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AB740210-2AA0-4BCC-987B-0FEB7DE5BAC4}" xr6:coauthVersionLast="47" xr6:coauthVersionMax="47" xr10:uidLastSave="{00000000-0000-0000-0000-000000000000}"/>
  <bookViews>
    <workbookView xWindow="-120" yWindow="-120" windowWidth="29040" windowHeight="15840" tabRatio="601" firstSheet="8" activeTab="12" xr2:uid="{00000000-000D-0000-FFFF-FFFF00000000}"/>
  </bookViews>
  <sheets>
    <sheet name="Ugovori za usluge" sheetId="1" r:id="rId1"/>
    <sheet name="Ugovori o kapitalnoj pomoći" sheetId="2" r:id="rId2"/>
    <sheet name="Ugovori o tekućoj pomoći" sheetId="13" r:id="rId3"/>
    <sheet name="Ugovori o djelu " sheetId="3" r:id="rId4"/>
    <sheet name="Donacije i sponzorstva" sheetId="15" r:id="rId5"/>
    <sheet name="Ugovori najam posl.p. i javne p" sheetId="4" r:id="rId6"/>
    <sheet name="Ugovori o radovima" sheetId="5" r:id="rId7"/>
    <sheet name="Ugovori Udruge " sheetId="6" r:id="rId8"/>
    <sheet name="Ugovori subvencije u poduzetni" sheetId="7" r:id="rId9"/>
    <sheet name="Ugovor o zakupu poljoprivrednog" sheetId="8" r:id="rId10"/>
    <sheet name="Ugovori o radu" sheetId="12" r:id="rId11"/>
    <sheet name="Ugovori o kupoprodaji nekretnin" sheetId="16" r:id="rId12"/>
    <sheet name="Ugovor o stipendiranju " sheetId="14" r:id="rId13"/>
  </sheets>
  <calcPr calcId="191029"/>
</workbook>
</file>

<file path=xl/calcChain.xml><?xml version="1.0" encoding="utf-8"?>
<calcChain xmlns="http://schemas.openxmlformats.org/spreadsheetml/2006/main">
  <c r="E2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6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ROK IZVRŠENJA USLUGE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6" authorId="0" shapeId="0" xr:uid="{00000000-0006-0000-0300-000001000000}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ROK IZVRŠENJA POSLOVA PO UGOVORU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6" authorId="0" shapeId="0" xr:uid="{00000000-0006-0000-0600-000001000000}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ROK ZA IZVRŠENJE RADOVA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4" authorId="0" shapeId="0" xr:uid="{00000000-0006-0000-0700-000001000000}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ROK JE FISKALNA GODINA S TOGA JE ZADNJI DATUM 31.12.2018.G.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6" authorId="0" shapeId="0" xr:uid="{00000000-0006-0000-0900-000001000000}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NA KOLIKO GODINA?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6" authorId="0" shapeId="0" xr:uid="{00000000-0006-0000-0A00-000001000000}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ZADNJI DAN NA RADNOM MJESTU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6" authorId="0" shapeId="0" xr:uid="{00000000-0006-0000-0B00-000001000000}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NA KOLIKO GODINA?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6" authorId="0" shapeId="0" xr:uid="{E1687EB2-280A-4158-8050-6B12CE63410B}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NA KOLIKO GODINA?</t>
        </r>
      </text>
    </comment>
  </commentList>
</comments>
</file>

<file path=xl/sharedStrings.xml><?xml version="1.0" encoding="utf-8"?>
<sst xmlns="http://schemas.openxmlformats.org/spreadsheetml/2006/main" count="1537" uniqueCount="552">
  <si>
    <t>SISAČKO MOSLAVAČKA ŽUPANIJA</t>
  </si>
  <si>
    <t>OPĆINA LIPOVLJANI</t>
  </si>
  <si>
    <t>Redni broj</t>
  </si>
  <si>
    <t>Vrsta ugovora</t>
  </si>
  <si>
    <t>Datum sklapanja ugovora</t>
  </si>
  <si>
    <t>Iznos bez PDV-a</t>
  </si>
  <si>
    <t>Iznos sa PDV-om</t>
  </si>
  <si>
    <t>Razdoblje na koje je sklopljen ugovor</t>
  </si>
  <si>
    <t>Subjekt s kojim je sklopljen ugovor</t>
  </si>
  <si>
    <t>Datum izvršenja ugovora</t>
  </si>
  <si>
    <t>Plaćanje iz jedinice proračuna (DA ili NE)</t>
  </si>
  <si>
    <t>Drugi izvori financiranja</t>
  </si>
  <si>
    <t>Rok čuvanja</t>
  </si>
  <si>
    <t>Stupac 1</t>
  </si>
  <si>
    <t>Stupac 2</t>
  </si>
  <si>
    <t>Stupac 3</t>
  </si>
  <si>
    <t>Stupac 4</t>
  </si>
  <si>
    <t>Stupac 5</t>
  </si>
  <si>
    <t>Stupac 6</t>
  </si>
  <si>
    <t>Stupac 7</t>
  </si>
  <si>
    <t>Stupac 8</t>
  </si>
  <si>
    <t>Stupac 9</t>
  </si>
  <si>
    <t>Stupac 10</t>
  </si>
  <si>
    <t>Stupac 11</t>
  </si>
  <si>
    <t>Stupac 12</t>
  </si>
  <si>
    <t>(UGOVORI O DJELU,AUTORSKI HONORARI,UGOVORI O AUTORSKOM DJELU)</t>
  </si>
  <si>
    <t>stupac11</t>
  </si>
  <si>
    <t>KLASA;URBROJ</t>
  </si>
  <si>
    <t>KLASA,URBROJ:</t>
  </si>
  <si>
    <t>KLASA:URBROJ:</t>
  </si>
  <si>
    <t>KLASA URBROJ;</t>
  </si>
  <si>
    <t>KLASA,URBROJ;</t>
  </si>
  <si>
    <t>Iznos bez PDV-a   KN</t>
  </si>
  <si>
    <t>Iznos sa PDV-om         KN</t>
  </si>
  <si>
    <t>Iznos bez PDV-a    KN</t>
  </si>
  <si>
    <t>Iznos sa PDV-om     KN</t>
  </si>
  <si>
    <t>Klasa /URBROJ</t>
  </si>
  <si>
    <t>DA</t>
  </si>
  <si>
    <t>NE</t>
  </si>
  <si>
    <t>6 GODINA</t>
  </si>
  <si>
    <t xml:space="preserve">UGOVOR O FINANCIRANJU PROGRAMA JAVNIH POTREBA UDRUGA </t>
  </si>
  <si>
    <t>1 GODINA</t>
  </si>
  <si>
    <t>LIRA UDRUGA GRAĐANA LIPOVLJANI</t>
  </si>
  <si>
    <t>LOVAČKO DRUŠTVO SRNJAK LIPOVLJANI</t>
  </si>
  <si>
    <t>ŠRD ŠARAN LIPOVLJANI</t>
  </si>
  <si>
    <t>ČEŠKA BESEDA OPĆINE LIPOVLJANI</t>
  </si>
  <si>
    <t>MATICA SLOVAČKA LIPOVLJANI</t>
  </si>
  <si>
    <t>KPD UKRAJINACA -KARPATI-LIPOVLJANI</t>
  </si>
  <si>
    <t xml:space="preserve">PNAK ISKRICE LIPOVLJANI </t>
  </si>
  <si>
    <t xml:space="preserve">ŽUPA SV.JOSIPA LIPOVLJANI </t>
  </si>
  <si>
    <t xml:space="preserve">6 GODINA </t>
  </si>
  <si>
    <t>*</t>
  </si>
  <si>
    <t>12 MJESECI</t>
  </si>
  <si>
    <t xml:space="preserve">UGOVOR O DJELU O OBAVLJANJU POVREMENIH POSLOVA UREĐIVANJA SLUŽBENE WEB STARNICE OPĆINE LIPOVLJANI ,OBJAVLJIVANJA PODATAKA I INFORMACIJA NA WEB STRANICI I DRUŠTVENIM MREŽAMA </t>
  </si>
  <si>
    <t xml:space="preserve">MLADEN KUKOR ,ULICA KRALJA ZVONIMIRA ,LIPOVLJANI </t>
  </si>
  <si>
    <t>UGOVOR O DJELU ZA OBAVLJANJE POVREMENIH POSLOVA U SVEZI TISKANJA BILTENA OPĆINE LIPOVLJANI (PRIKUPLJANJE INFORMACIJA I DOGAĐANJA VEZANIH ZA DJELATNOST OPĆINE LIPOVLJANI,PISANJE ČLANAKA ,SASTAVLJANJE BILTENA)POVREMENO PISANJE ČLANAKA ZA WEB STRANICU</t>
  </si>
  <si>
    <t xml:space="preserve">DAMIR SMETKO,SIGETAC 18,NOVSKA </t>
  </si>
  <si>
    <t xml:space="preserve">UGOVOR O DJELU ZA OBAVLJANJE POVREMENIH POSLOVA ; PRAĆENJE NATJEČAJA I POTPORA VLADE RH I EU FONDOVA ZA DODJELU BESPOVRATNIH SREDSTAVA ,MARKETING-ANIMACIJA I PRIVLAČENJE DOMAĆIH I INOZEMNIH ULAGAČA U PODUZETNIČKE ZONE OPĆINE , SAVJETOVANJE I POMOĆ U REALIZACIJI INFRASTRUKTURNIH I PODUZETNIČKIH PROJEKATA </t>
  </si>
  <si>
    <t xml:space="preserve">3 MJESECA </t>
  </si>
  <si>
    <t xml:space="preserve">2 MJESECA </t>
  </si>
  <si>
    <t xml:space="preserve">VLADO OREŠKOVIĆ,              PALINOVEČKA 36, ZAGREB </t>
  </si>
  <si>
    <t>KLASA/URBROJ</t>
  </si>
  <si>
    <t xml:space="preserve">UGOVOR O PRIVREMENOM KORIŠTENJU PROSTORA U DRUŠTVENOM DOMU U LIPOVLJANIMA </t>
  </si>
  <si>
    <t>MINISTARSTVO KULTURE  I MEDIJA REPUBLIKE HRVATSKE ,RUNJANINOVA 2,ZAGREB</t>
  </si>
  <si>
    <t>MARINA SABADOŠ, KRALJEVA VELIKA 121, LIPOVLJANI</t>
  </si>
  <si>
    <t>UGOVOR O PRIVREMENOM KORIŠTENJU PROSTORA U DRUŠTVENOM DOMU U KRIVAJU</t>
  </si>
  <si>
    <t xml:space="preserve">MLINARICE UDRUGA ŽENA PILJENICE </t>
  </si>
  <si>
    <t>UDRUGA SLIJEPIH GRADA KUTINE I DIJELA SMŽ</t>
  </si>
  <si>
    <t>OGRANAK MATICE HRVATSKE U LIPOVLJANIMA</t>
  </si>
  <si>
    <t>UDRUGA UMIROVLJENIKA OPĆINE LIPOVLJANI</t>
  </si>
  <si>
    <t xml:space="preserve">KUD LIPA LIPOVLJANI </t>
  </si>
  <si>
    <t>KUGLAČKI KLUB SLAVONAC</t>
  </si>
  <si>
    <t>ŠNK SLAVONAC LIPOVLJANI</t>
  </si>
  <si>
    <t>UDRUGA DRAGOVOLJACA I VETERANA DOMOVINSKOG RATA RH OGRANAK LIPOVLJANI</t>
  </si>
  <si>
    <t>1 DAN</t>
  </si>
  <si>
    <t>ZLATKO BRNUŠAK,KRALJA TOMISLAVA 9,LIPOVLJANI</t>
  </si>
  <si>
    <t xml:space="preserve">UGOVOR O PRIVREMENOM KORIŠTENJU PROSTORA U DRUŠTVENOM DOMU KRALJEVA VELIKA </t>
  </si>
  <si>
    <t xml:space="preserve">UGOVOR O PRIVREMENOM KORIŠTENJU PROSTORA U DRUŠTVENOM DOMU U KRALJEVA VELIKA </t>
  </si>
  <si>
    <t>JOSIPA DRAGOJEVIĆ, SAJMIŠNA 38,LIPOVLJANI</t>
  </si>
  <si>
    <t>KPD UKRAJINACA KARPATI LIPOVLJANI</t>
  </si>
  <si>
    <t xml:space="preserve">UDRUGA UMIROVLJENIKA OPĆINE LIPOVLJANI </t>
  </si>
  <si>
    <t>UGOVOR O OGLAŠAVANJU I SURADNJI O IZVRŠENJU MEDIJSKOG PREDSTAVLJANJA OPĆINE LIPOVLJANI U PROGRAMU RADIO POSTAJE NOVSKA</t>
  </si>
  <si>
    <t>28.2.2023.</t>
  </si>
  <si>
    <t>NEODREĐENO</t>
  </si>
  <si>
    <t>9 MJESECI</t>
  </si>
  <si>
    <t>2 GODINE</t>
  </si>
  <si>
    <t xml:space="preserve">UGOVOR O FINANCIRNAJU ZAPOŠLJAVANJA U JAVNOM RADU -OBNOVA JAVNIH POVRŠINA I ZAŠTITA OKOLIŠA </t>
  </si>
  <si>
    <t>HRVATSKI ZAVOD ZA ZAPOŠLJAVANJE ,ZAGREB,</t>
  </si>
  <si>
    <t>31.12.2023.</t>
  </si>
  <si>
    <t>UGOVOR O PRIVREMENOM KORIŠTENJU PROSTORA U DRUŠTVENOM DOMU U KRALJEVOJ VELIKOJ</t>
  </si>
  <si>
    <t>Iznos sa PDV-om EUR</t>
  </si>
  <si>
    <t xml:space="preserve"> </t>
  </si>
  <si>
    <t>UGOVOR O PRIVREMENOM KORIŠTENJU PROSTORA U DRUŠTVENOM DOMU KRIVAJ</t>
  </si>
  <si>
    <t>DVD KRIVAJ, KRIVAJ 84,LIPOVLJANI</t>
  </si>
  <si>
    <t xml:space="preserve">UGOVOR O FINANCIRANJU PROGRAMA JAVNIH POTREBA VJERSKIH ZAJEDNICA </t>
  </si>
  <si>
    <t>31.8.2023.</t>
  </si>
  <si>
    <t>26.2.2023.</t>
  </si>
  <si>
    <t>31.3.2023.</t>
  </si>
  <si>
    <t>TRAJNO</t>
  </si>
  <si>
    <t>UGOVORI UDRUGE, CRKVE, USTANOVE 2023. god.</t>
  </si>
  <si>
    <t>16.3.2023.</t>
  </si>
  <si>
    <t>KLASA: 402-01/23-01/01      URBROJ:2176/13-02-23-04</t>
  </si>
  <si>
    <t>KLUB TEHNIČKE KULTURE LIPOVLJANI</t>
  </si>
  <si>
    <t>KLASA: 402-01/23-01/01      URBROJ:2176/13-02-23-21</t>
  </si>
  <si>
    <t>Iznos sa PDV-om   EUR</t>
  </si>
  <si>
    <t>Iznos bez PDV-a EUR</t>
  </si>
  <si>
    <t>KLASA: 402-01/23-01/01      URBROJ:2176/13-02-23-05</t>
  </si>
  <si>
    <t>KLASA: 402-01/23-01/01      URBROJ:2176/13-02-23-19</t>
  </si>
  <si>
    <t>KLASA: 402-01/23-01/01      URBROJ:2176/13-02-23-14</t>
  </si>
  <si>
    <t>KLASA: 402-01/23-01/01      URBROJ:2176/13-02-23-15</t>
  </si>
  <si>
    <t>KLASA: 402-01/23-01/01      URBROJ:2176/13-02-23-16</t>
  </si>
  <si>
    <t>KLASA: 402-01/23-01/01      URBROJ:2176/13-02-23-07</t>
  </si>
  <si>
    <t>KLASA: 402-01/23-01/01      URBROJ:2176/13-02-23-18</t>
  </si>
  <si>
    <t>KLASA: 402-01/23-01/01      URBROJ:2176/13-02-23-08</t>
  </si>
  <si>
    <t>KLASA: 402-01/23-01/01      URBROJ:2176/13-02-23-10</t>
  </si>
  <si>
    <t>KLASA: 402-01/23-01/01      URBROJ:2176/13-02-23-11</t>
  </si>
  <si>
    <t>KLASA: 402-01/23-01/01      URBROJ:2176/13-02-23-06</t>
  </si>
  <si>
    <t>KLASA: 402-01/23-01/01      URBROJ:2176/13-02-23-20</t>
  </si>
  <si>
    <t>KLASA: 402-01/23-01/01      URBROJ:2176/13-02-23-17</t>
  </si>
  <si>
    <t>KLASA: 402-01/23-01/01      URBROJ:2176/13-02-23-09</t>
  </si>
  <si>
    <t>KLASA: 402-01/23-01/01      URBROJ:2176/13-02-23-12</t>
  </si>
  <si>
    <t>UDRUGA OSI -OSOBA S INVALIDITETOM KUTINA</t>
  </si>
  <si>
    <t>KLASA: 402-01/23-01/01      URBROJ:2176/13-02-23-13</t>
  </si>
  <si>
    <t>LJUBA BAKOVIĆ,JOSIPA KOZARCA 100, LIPOVLJANI</t>
  </si>
  <si>
    <t>2.1.2023.</t>
  </si>
  <si>
    <t>KLASA.372-01/23-01/01     URBROJ:2176/13-03-23-01</t>
  </si>
  <si>
    <t>4.1.2023.</t>
  </si>
  <si>
    <t>6.1.2023.</t>
  </si>
  <si>
    <t>KLASA.372-01/23-01/01     URBROJ:2176/13-03-23-02</t>
  </si>
  <si>
    <t>5.1.2023.</t>
  </si>
  <si>
    <t>IGOR ŽELJEM ,ULICA SVETE BARBARE 19,LIPOVLJANI</t>
  </si>
  <si>
    <t>8.1.2023.</t>
  </si>
  <si>
    <t>KLASA.372-01/23-01/01     URBROJ:2176/13-03-23-03</t>
  </si>
  <si>
    <t>13.1.2023.</t>
  </si>
  <si>
    <t>MIRJANA ČOP,ULICA ANTE STARČEVIĆA 8,LIPOVLJANI</t>
  </si>
  <si>
    <t>14.1.2023.</t>
  </si>
  <si>
    <t>KLASA.372-01/23-01/01     URBROJ:2176/13-03-23-04</t>
  </si>
  <si>
    <t xml:space="preserve">UGOVOR O PRIVREMENOM KORIŠTENJU PROSTORA U DRUŠTVENOM DOMU LIPOVLJANI </t>
  </si>
  <si>
    <t>19.1.2023.</t>
  </si>
  <si>
    <t>VELJKO HUBAK,NAFTAPLINSKA ULICA 4,LIPOVLJANI</t>
  </si>
  <si>
    <t>21.1.2023.</t>
  </si>
  <si>
    <t>KLASA.372-01/23-01/01     URBROJ:2176/13-03-23-05</t>
  </si>
  <si>
    <t>UGOVOR O PRIVREMENOM KORIŠTENJU PROSTORA U DRUŠTVENOM DOMU  LIPOVLJANI</t>
  </si>
  <si>
    <t>20.1.2023.</t>
  </si>
  <si>
    <t>VITAL GROUP D.O.O.,RIBARSKA 10,OSIJEK</t>
  </si>
  <si>
    <t>23.1.2023.</t>
  </si>
  <si>
    <t>KLASA.372-01/23-01/01     URBROJ:2176/13-03-23-07</t>
  </si>
  <si>
    <t>UGOVOR O PRIVREMENOM KORIŠTENJU PROSTORA U DRUŠTVENOM DOMU  KRIVAJ</t>
  </si>
  <si>
    <t>IVAN GADŽA,KRIVAJ 65,LIPOVLJANI</t>
  </si>
  <si>
    <t>KLASA.372-01/23-01/01     URBROJ:2176/13-03-23-06</t>
  </si>
  <si>
    <t>MIRELA LETVENČUK, ULICA BRAĆE RADIĆ 21, LIPOVLJANI</t>
  </si>
  <si>
    <t>KLASA.372-01/23-01/01     URBROJ:2176/13-03-23-08</t>
  </si>
  <si>
    <t>27.1.2023.</t>
  </si>
  <si>
    <t>ŠNK SLAVONAC</t>
  </si>
  <si>
    <t>28.1.2023.</t>
  </si>
  <si>
    <t>KLASA.372-01/23-01/01     URBROJ:2176/13-03-23-09</t>
  </si>
  <si>
    <t>3.2.2023.</t>
  </si>
  <si>
    <t>4.2.2023.</t>
  </si>
  <si>
    <t>KLASA.372-01/23-01/01     URBROJ:2176/13-03-23-10</t>
  </si>
  <si>
    <t>IVANKA VARGA, KRALJEVA VELIKA 86, LIPOVLJANI</t>
  </si>
  <si>
    <t>TOMISLAV KOKOLEK, KRALJEVA VELIKA 17, LIPOVLJANI</t>
  </si>
  <si>
    <t>5.2.2023.</t>
  </si>
  <si>
    <t>KLASA.372-01/23-01/01     URBROJ:2176/13-03-23-11</t>
  </si>
  <si>
    <t>7.2.2023.</t>
  </si>
  <si>
    <t>MARKO ŠTAVALJ, ŽELJANSKA ULICA 4,LIPOVLJANI</t>
  </si>
  <si>
    <t>22.4.2023.</t>
  </si>
  <si>
    <t>KLASA.372-01/23-01/01     URBROJ:2176/13-03-23-12</t>
  </si>
  <si>
    <t>UGOVOR O PRIVREMENOM KORIŠTENJU PROSTORA U DRUŠTVENOM DOMU KRALJEVA VELIKA</t>
  </si>
  <si>
    <t>MARINKA LAZIĆ, KRALJEVA VELIKA 54, LIPOVLJANI</t>
  </si>
  <si>
    <t>8.2.2023.</t>
  </si>
  <si>
    <t>KLASA.372-01/23-01/01     URBROJ:2176/13-03-23-13</t>
  </si>
  <si>
    <t>10.2.2023.</t>
  </si>
  <si>
    <t>KARLO VIDIĆ, ULICA BRAĆE RADIĆ 74,LIPOVLJANI</t>
  </si>
  <si>
    <t>11.2.2023.</t>
  </si>
  <si>
    <t>KLASA.372-01/23-01/01     URBROJ:2176/13-03-23-14</t>
  </si>
  <si>
    <t>13.2.2023.</t>
  </si>
  <si>
    <t>18.2.2023.</t>
  </si>
  <si>
    <t>KLASA.372-01/23-01/01     URBROJ:2176/13-03-23-15</t>
  </si>
  <si>
    <t>15.2.2023.</t>
  </si>
  <si>
    <t>17.2.2023.</t>
  </si>
  <si>
    <t>24.2.2023.</t>
  </si>
  <si>
    <t>KLASA.372-01/23-01/01     URBROJ:2176/13-03-23-17</t>
  </si>
  <si>
    <t>25.2.2023.</t>
  </si>
  <si>
    <t>KLASA.372-01/23-01/01     URBROJ:2176/13-03-23-18</t>
  </si>
  <si>
    <t>3.3.2023.</t>
  </si>
  <si>
    <t>4.3.2023.</t>
  </si>
  <si>
    <t>KLASA.372-01/23-01/01     URBROJ:2176/13-03-23-19</t>
  </si>
  <si>
    <t>6.3.2023.</t>
  </si>
  <si>
    <t>STJEPAN SENFNER,KRALJEVA VELIKA 29,LIPOVLJANI</t>
  </si>
  <si>
    <t>7.3.2023.</t>
  </si>
  <si>
    <t>KLASA.372-01/23-01/01     URBROJ:2176/13-03-23-20</t>
  </si>
  <si>
    <t>GORAN JANCETIĆ,KRIVAJ 108, LIPOVLJANI</t>
  </si>
  <si>
    <t>11.3.2023.</t>
  </si>
  <si>
    <t>KLASA.372-01/23-01/01     URBROJ:2176/13-03-23-21</t>
  </si>
  <si>
    <t>10.3.2023.</t>
  </si>
  <si>
    <t>KLASA.372-01/23-01/01     URBROJ:2176/13-03-23-22</t>
  </si>
  <si>
    <t>17.3.2023.</t>
  </si>
  <si>
    <t>JADRANKO VRAŽIĆ,KRALJEVA VELIKA 109A, LIPOVLJANI</t>
  </si>
  <si>
    <t>18.3.2023.</t>
  </si>
  <si>
    <t>KLASA.372-01/23-01/01     URBROJ:2176/13-03-23-23</t>
  </si>
  <si>
    <t>24.3.2023.</t>
  </si>
  <si>
    <t>26.3.2023.</t>
  </si>
  <si>
    <t>KLASA.372-01/23-01/01     URBROJ:2176/13-03-23-24</t>
  </si>
  <si>
    <t>29.3.2023.</t>
  </si>
  <si>
    <t>MARKO RUMENOVIĆ, ZAGREBAČKI ODVOJAK 4, LIPOVLJANI</t>
  </si>
  <si>
    <t>1.4.2023.</t>
  </si>
  <si>
    <t>KLASA.372-01/23-01/01     URBROJ:2176/13-03-23-25</t>
  </si>
  <si>
    <t>6.4.2023.</t>
  </si>
  <si>
    <t>ZVONKO ANDRILOVIĆ, KRALJEVA VELIKA 134,LIPOVLJANI</t>
  </si>
  <si>
    <t>10.4.2023.</t>
  </si>
  <si>
    <t>KLASA.372-01/23-01/01     URBROJ:2176/13-03-23-26</t>
  </si>
  <si>
    <t>11.4.2023.</t>
  </si>
  <si>
    <t>TOMISLAV RIBARIĆ, KRAJEVA VELIKA 218, LIPOVLJANI</t>
  </si>
  <si>
    <t>KLASA.372-01/23-01/01     URBROJ:2176/13-03-23-27</t>
  </si>
  <si>
    <t>14.4.2023.</t>
  </si>
  <si>
    <t>DARKO SIJARTO, KRALJEVA VELIKA 151, LIPOVLJANI</t>
  </si>
  <si>
    <t>16.4.2023.</t>
  </si>
  <si>
    <t>KLASA.372-01/23-01/01     URBROJ:2176/13-03-23-28</t>
  </si>
  <si>
    <t>21.4.2023.</t>
  </si>
  <si>
    <t>MANDA MARTINOVSKI,VOĆINSKA ULICA 6,LIPOVLJANI</t>
  </si>
  <si>
    <t>23.4.2023.</t>
  </si>
  <si>
    <t>KLASA.372-01/23-01/01     URBROJ:2176/13-03-23-29</t>
  </si>
  <si>
    <t>24.4.2023.</t>
  </si>
  <si>
    <t>ZLATKO BEM,UL.ANTE STARČEVIĆA 7, LIPOVLJANI</t>
  </si>
  <si>
    <t>29.4.2023.</t>
  </si>
  <si>
    <t>KLASA.372-01/23-01/01     URBROJ:2176/13-03-23-30</t>
  </si>
  <si>
    <t>27.4.2023.</t>
  </si>
  <si>
    <t>MARIO BUKAČ, SLAVONSKA ULICA 135,MEĐURIĆ,KUTINA</t>
  </si>
  <si>
    <t>KLASA.372-01/23-01/01     URBROJ:2176/13-03-23-31</t>
  </si>
  <si>
    <t>ANĐELA JAKOPČIĆ,POŽEŠKA UL. 11, LIPOVLJANI</t>
  </si>
  <si>
    <t>7.5.2023.</t>
  </si>
  <si>
    <t>KLASA.372-01/23-01/01     URBROJ:2176/13-03-23-32</t>
  </si>
  <si>
    <t>5.5.2023.</t>
  </si>
  <si>
    <t>VALENTINA ŽDRALOVIĆ, PILJENICE 17,LIPOVLJANI</t>
  </si>
  <si>
    <t>6.5.2023.</t>
  </si>
  <si>
    <t>KLASA.372-01/23-01/01     URBROJ:2176/13-03-23-33</t>
  </si>
  <si>
    <t>MIROSLAV MATKOVIĆ,KOLODVORSKA ULICA 42,LIPOVLJANI</t>
  </si>
  <si>
    <t>20.5.2023.</t>
  </si>
  <si>
    <t>KLASA.372-01/23-01/01     URBROJ:2176/13-03-23-34</t>
  </si>
  <si>
    <t>UGOVORI O RADU 2023.G.</t>
  </si>
  <si>
    <t>UGOVORI: IZNAJMLJIVANJE POSLOVNOG PROSTORA 2023. god.  I NAJAM JAVNIH POVRŠINA</t>
  </si>
  <si>
    <t xml:space="preserve">RJEŠENJE O PRIJMU U SLUŽBU U JEDINSTVENOM UPRAVNOM ODJELU OPĆINE LIPOVLJANI-SLUŽBENIČKO MJESTO VIŠEG REFERENTA-ADMINISTRATIVNOG DJELATNIKA ZA PROJEKTE </t>
  </si>
  <si>
    <t>SABINA KOMLJENOVIĆ, SLAVONSKA ULICA 14,LIPOVLJANI</t>
  </si>
  <si>
    <t>KLASA:UP/I-112-02/23-01/02   URBROJ:2176-13-03-23-01</t>
  </si>
  <si>
    <t>UGOVOR O RADU NA ODREĐENO VRIJEME ZA OBAVLJANJE POSLOVA POMOĆI I PODRŠKE OSOBAMA STARIJE ŽIVOTNE DOBI U NEPOVOLJNOM POLOŽAJU RADI PROVOĐENJA PROGRAMA ZAPOŠLJAVANJA ŽENA FAZA  III OPĆINE LIPOVLJANI</t>
  </si>
  <si>
    <t>31.1.2023.</t>
  </si>
  <si>
    <t>OSNOVICA EUR</t>
  </si>
  <si>
    <t>ODREĐENO</t>
  </si>
  <si>
    <t>31.7.2023.</t>
  </si>
  <si>
    <t>NEVENKA PAUL,UL. BRAĆE RADIĆ 84, LIPOVLJANI</t>
  </si>
  <si>
    <t>JELA ČAVLOVIĆ, SLAVONSKA ULICA 14, LIPOVLJANI</t>
  </si>
  <si>
    <t>KLASA:112-01/23-01/01   URBROJ:2176-13-02-23-04</t>
  </si>
  <si>
    <t>ŽELJKA MILOVAC,KRALJEVA VELIKA 103B, LIPOVLJANI</t>
  </si>
  <si>
    <t>KLASA:112-01/23-01/01   URBROJ:2176-13-02-23-05</t>
  </si>
  <si>
    <t>BERNARDA SOPIĆ,KOLODVORSKA ULICA 94 A, LIPOVLJANI</t>
  </si>
  <si>
    <t>KLASA:112-01/23-01/01   URBROJ:2176-13-02-23-06</t>
  </si>
  <si>
    <t>MARIJA HADŽINSKI,KOLODVORSKA ULICA 17,LIPOVLJANI</t>
  </si>
  <si>
    <t>KLASA:112-01/23-01/01   URBROJ:2176-13-02-23-07</t>
  </si>
  <si>
    <t>MARICA ŠEGOTIĆ,ZAGREBAČKA ULICA 51, LIPOVLJANI</t>
  </si>
  <si>
    <t>KLASA:112-01/23-01/01   URBROJ:2176-13-02-23-08</t>
  </si>
  <si>
    <t>KLASA:112-01/23-01/01   URBROJ:2176-13-02-23-09</t>
  </si>
  <si>
    <t>KLASA:112-01/23-01/01   URBROJ:2176-13-02-23-10</t>
  </si>
  <si>
    <t>GORDANA ŠADEK, ULICA BRAĆE RADIĆ 58, LIPOVLJANI</t>
  </si>
  <si>
    <t>KLASA:112-01/23-01/01   URBROJ:2176-13-02-23-11</t>
  </si>
  <si>
    <t>VESNA STUBLIJA, ZAGREBAČKA ULICA 25, LIPOVLJANI</t>
  </si>
  <si>
    <t>KLASA:112-01/23-01/01   URBROJ:2176-13-02-23-12</t>
  </si>
  <si>
    <t>SANELA LUKŠIĆ, KRIVAJ 139, LIPOVLJANI</t>
  </si>
  <si>
    <t>KLASA:112-01/23-01/01   URBROJ:2176-13-02-23-13</t>
  </si>
  <si>
    <t>KLASA:112-01/23-01/01   URBROJ:2176-13-02-23-14</t>
  </si>
  <si>
    <t>BRANKA MOHAROŠ ,KOLODVORSKA ULICA 62,LIPOVLJANI</t>
  </si>
  <si>
    <t>KLASA:112-01/23-01/01   URBROJ:2176-13-02-23-15</t>
  </si>
  <si>
    <t>MIRJANA VLAHEK,ULICA JOSIPA KOZARCA 59, LIPOVLJANI</t>
  </si>
  <si>
    <t>KLASA:112-01/23-01/01   URBROJ:2176-13-02-23-16</t>
  </si>
  <si>
    <t>IVANKA ZRILE, KOLODVORSKA ULICA 80, LIPOVLJANI</t>
  </si>
  <si>
    <t>KLASA:112-01/23-01/01   URBROJ:2176-13-02-23-17</t>
  </si>
  <si>
    <t>IVANKA SLOTA, ULICA BRAĆE RADIĆ 61,LIPOVLJANI</t>
  </si>
  <si>
    <t>KLASA:112-01/23-01/01   URBROJ:2176-13-02-23-18</t>
  </si>
  <si>
    <t>MARINA SOPIĆ, KUTINSKA ULICA 20, LIPOVLJANI</t>
  </si>
  <si>
    <t>KLASA:112-01/23-01/01   URBROJ:2176-13-02-23-23</t>
  </si>
  <si>
    <t>NETO IZNOS EUR</t>
  </si>
  <si>
    <t>BRUTO 2. IZNOS EUR</t>
  </si>
  <si>
    <t>KLASA: 112-03/23-01/01          URBROJ:2176/13-02-23-01</t>
  </si>
  <si>
    <t>KLASA:112-03/23-01/01          URBROJ:2176/13-02-23-02</t>
  </si>
  <si>
    <t>KLASA: 112-03/23-01/01        URBROJ:2176/13-02-23-03</t>
  </si>
  <si>
    <t xml:space="preserve">UGOVOR O DJELU : PREDAVAČ NA STRUČNOM SKUPU DANI JOSIPA KOZARCA -PROSTOR U DJELIMA JOSIPA KOZARCA- S TEMOM ; ODNOS PROSTORA I IDENTITETA U NOVELAMA JOSIPA KOZARCA </t>
  </si>
  <si>
    <t>15.3.2023.</t>
  </si>
  <si>
    <t>TEUTA KRALJEVIĆ, NOVOGRADIŠKA 48, OSIJEK</t>
  </si>
  <si>
    <t>KLASA: 112-03/23-01/01        URBROJ:2176-13-02-23-04</t>
  </si>
  <si>
    <t xml:space="preserve">UGOVOR O DJELU : PREDAVAČ NA STRUČNOM SKUPU DANI JOSIPA KOZARCA -PROSTOR U DJELIMA JOSIPA KOZARCA- S TEMOM ; PRIKAZ PROSTORA U SLAVONSKOJ ŠUMI JOSIPA KOZARCA </t>
  </si>
  <si>
    <t>LANA BEŠENSKI, 204.VUKOVARSKE BRIGADE 86, VUKOVAR</t>
  </si>
  <si>
    <t>KLASA: 112-03/23-01/01        URBROJ:2176-13-02-23-05</t>
  </si>
  <si>
    <t xml:space="preserve">UGOVOR O DJELU : PREDAVAČ NA STRUČNOM SKUPU DANI JOSIPA KOZARCA -PROSTOR U DJELIMA JOSIPA KOZARCA- S TEMOM ; PSIHOLOŠKI PROSTORI U DJELIMA JOSIPA KOZARCA </t>
  </si>
  <si>
    <t xml:space="preserve">BONO CVITKUŠIĆ,ANTE STARČEVIĆA 8, ŽUPANJA </t>
  </si>
  <si>
    <t>KLASA: 112-03/23-01/01        URBROJ:2176-13-02-23-06</t>
  </si>
  <si>
    <t>UGOVOR O UMJETNIČKOM NASTUPU: IZVOĐENJE PRIGODNOG GLAZBENOG PROGRAMA NA SVEČANOJ SJEDNICI OPĆINSKOG VIJEĆA OPĆINE LIPOVLJANI POVODOM DANA OPĆINE</t>
  </si>
  <si>
    <t xml:space="preserve">ANĐELA LIJOVIĆ, SVETICE 26, ZAGREB </t>
  </si>
  <si>
    <t>KLASA: 112-03/23-01/01        URBROJ:2176-13-02-23-07</t>
  </si>
  <si>
    <t xml:space="preserve">UGOVOR O DJELU ZA POSLOVE UPRAVLJANJA TONSKOM OPREMOM TOKOM PROGRAMA 17.3. I 18.3.2023.G. POVODOM DANA OPĆINE  </t>
  </si>
  <si>
    <t>DARIO PTIČAK, VUKOVARSKA 18,LIPOVLJANI</t>
  </si>
  <si>
    <t>17.i 18.3.2023.G.</t>
  </si>
  <si>
    <t>KLASA: 112-03/23-01/01        URBROJ:2176-13-02-23-08</t>
  </si>
  <si>
    <t>30.4.2023.</t>
  </si>
  <si>
    <t>KLASA: 112-03/23-01/01          URBROJ:2176/13-02-23-09</t>
  </si>
  <si>
    <t>UGOVORI O TEKUĆOJ POMOĆI ZA 2023. god</t>
  </si>
  <si>
    <t>UGOVOR BR. 04-0271-23   O KORIŠTENJU SREDSTAVA MINISTARSTVA U PROVOĐENJU POZIVA ZA PREDLAGANJE PROGRAMA  JAVNIH POTREBA U KULTURI RH ZA 2023.G ,- ZA PROGRAM KULTURNO-UMJETNIČKOG AMATERIZMA- LS-MANIFESTACIJA NACIONALNIH MANJINA RH</t>
  </si>
  <si>
    <t>27.9.2023.</t>
  </si>
  <si>
    <t>KLASA:610-02/23-01/02 URBROJ:2176/13-02-23-01</t>
  </si>
  <si>
    <t>18.4.2023.</t>
  </si>
  <si>
    <t>KLASA:112-01/23-01/03         URBROJ:2175-13-02-23-03</t>
  </si>
  <si>
    <t>UGOVOR O DODJELI FINANCIJSKIH SREDSTAVA OPĆINAMA RH ZA ODRŽAVANJE I RAZVOJ PREDŠKOLSKE DJELATNOSTI U 2023.G. ZA RAZDOBLJE OD 1.9.2022.G.-31.8.2023.G.</t>
  </si>
  <si>
    <t>11 MJESECI</t>
  </si>
  <si>
    <t>SREDIŠNJI DRŽAVNI URED ZA DEMOGRAFIJU I MLADE ,TRG NEVENKE TOPALUŠIĆ 1,ZAGREB</t>
  </si>
  <si>
    <t>KLASA:601-01/23-01/01          URBROJ:2176-13-02-23-01</t>
  </si>
  <si>
    <t xml:space="preserve">UGOVOR O RADU NA ODREĐENO VRIJEME  ZA  OBAVLJANJE POSLOVA JAVNIH RADOVA HZZ-A SUKLADNO PROGRAMU JAVNIH RADOVA OPĆINE LIPOVLJANI </t>
  </si>
  <si>
    <t>JOSIPA BUNETA, PILJENICE 131, LIPOVLJANI</t>
  </si>
  <si>
    <t>30.9.2023.</t>
  </si>
  <si>
    <t>KLASA:112-01/23-01/03       URBROJ:2176/13-02-23-02</t>
  </si>
  <si>
    <t>IVAN KOVAČIĆ,PILJENICE 114,LIPOVLJANI</t>
  </si>
  <si>
    <t>KLASA:112-01/23-01/03       URBROJ:2176/13-02-23-01</t>
  </si>
  <si>
    <t>I. DODATAK UGOVORU O OSNIVANJU PRAVA SLUŽNOSTI NA DIJELU NEKRETNINE RADI POSTAVLJANJA AUTOMATSKE METEOROLOŠKE POSTAJE UZ UGOVOR POTPISAN OD STRANE OPĆINE LIPOVLJANI 31.1.2019.G. I DHZ-A DANA 11.2.2019.G.</t>
  </si>
  <si>
    <t>17.1.2023.</t>
  </si>
  <si>
    <t>Iznos EUR</t>
  </si>
  <si>
    <t xml:space="preserve">DRŽAVNI HIDROMETEOROLOŠKI ZAVOD ,RAVNICE 48, ZAGREB </t>
  </si>
  <si>
    <t>KLASA:990-01/23-01/01     URBROJ:2176/13-02-23-01</t>
  </si>
  <si>
    <t xml:space="preserve">UGOVOR O KUPOPRODAJI NEKRETNINA- PRODAJA ZEMLJIŠTA U VUKOVARKOSJ ULICI U LIPOVLJANIMA, K.Č. BROJ:264/1,KOJE U NARAVI PREDSTAVLJA KUĆU I DVORIŠTE POVRŠINE OD 291 M2, UPISANE U ZK ULOŽAK 2571 K.O. LIPOVLJANI </t>
  </si>
  <si>
    <t>14.3.2023.</t>
  </si>
  <si>
    <t>SANJA BENKOVIĆ, WATTENSCHEIDER STR.21,ESSEN ,SR NJEMAČKA</t>
  </si>
  <si>
    <t>KLASA: 940-01/23-01/01          URBROJ:2176-13-02-23-04</t>
  </si>
  <si>
    <t xml:space="preserve">UGOVOR O KUPOPRODAJI NEKRETNINE - PRODAJA ZEMLJIŠTA KAO K.Č. BROJ:183, KOJA U NARAVI PREDSTAVLJA KUĆU,DVOR I GOSPODARSKE ZGRADE U SELU ,POVRŠINE OD 824 M2, ZKČ.BR.184 KOJA U NARAVI PREDSTAVLJA VRT,BAŠĆA U SELU POVRŠINE OD 1586 M2, ZKČ. BR. 280 KOJA U NARAVI PREDSTAVLJA LIVADU LILOVKU U KUĆIŠTU POVRŠINE 2111 M2 UPISANE U ZK ULOŽAK 293 K.O. KRIVAJ </t>
  </si>
  <si>
    <t xml:space="preserve">JOSIP VINCENT, KRIVAJ 16, LIPOVLJANI </t>
  </si>
  <si>
    <t>KLASA: 940-01/23-01/01          URBROJ:2176-13-02-23-05</t>
  </si>
  <si>
    <t xml:space="preserve">UGOVOR O STIPENDIRANJU </t>
  </si>
  <si>
    <t>UGOVOR O INVESTICIJAMA-RADOVIMA ZA 2023.god.</t>
  </si>
  <si>
    <t xml:space="preserve">UGOVOR ZA REKONSTRUKCIJU NOGOSTUPA U SAJMIŠNOJ ULICI U LIPOVLJANIMA </t>
  </si>
  <si>
    <t>25.4.2023.</t>
  </si>
  <si>
    <t>6 MJESECI  OD DANA UVOĐENJA U POSAO</t>
  </si>
  <si>
    <t>LIPKOM SERVISI D.O.O.  KUTINSKA ULICA 4, LIPOVLJANI</t>
  </si>
  <si>
    <t>KLASA: 406-04/23-01/07     URBROJ:2176-13-02-23-04</t>
  </si>
  <si>
    <t xml:space="preserve">UGOVOR O OBAVLJANJU POSLOVA STRUČNOG NADZORA GRADNJE -REKONSTRUKCIJA NOGOSTUPAU SAJMIŠNOJ ULICI U LIPOVLJANIMA </t>
  </si>
  <si>
    <t>TENZOR D.O.O. ,SREDNJACI 8, ZAGREB</t>
  </si>
  <si>
    <t>UGOVOR ZA IZRADU GEOTEHNIČKOG ELABORATA ZA IZGRADNJU SPORTSKO REKREACIJSKOG CENTRA U LIPOVLJANIMA</t>
  </si>
  <si>
    <t>28.4.2023.</t>
  </si>
  <si>
    <t>30 DANA OD POTPISA UGOVORA</t>
  </si>
  <si>
    <t>GRAD-GEO-ING D.O.O. PRAVUTINA 64, ŽAKANJE</t>
  </si>
  <si>
    <t>KLASA: 402-04/23-01/13     URBROJ:2176-13-02-23-01</t>
  </si>
  <si>
    <t>5 GODINA</t>
  </si>
  <si>
    <t>UGOVOR O STIPENDIRANJU  2022/2023.GODINA</t>
  </si>
  <si>
    <t>KLASA:604-01/22-01/01    URBROJ:2176-13-02-22-05</t>
  </si>
  <si>
    <t>MARKO VITKOVIĆ ,ULICA ANTE STARČEVIĆA 57,LIPOVLJANI</t>
  </si>
  <si>
    <t>FILIP HRMO, SAJMIŠNA ULICA 22, LIPOVLJANI</t>
  </si>
  <si>
    <t>KLASA:604-01/22-01/01    URBROJ:2176-13-02-22-03</t>
  </si>
  <si>
    <t>11.1.2023.</t>
  </si>
  <si>
    <t>HRVOJE LUKŠIĆ, ULICA KRALJA ZVONIMIRA 3, LIPOVLJANI</t>
  </si>
  <si>
    <t>KLASA:604-01/22-01/01    URBROJ:2176-13-02-23-01</t>
  </si>
  <si>
    <t>UGOVORI DONACIJE I SPONOZORSTVA U 2023. god.</t>
  </si>
  <si>
    <t>UGOVORI O DJELU ZA 2032. god.</t>
  </si>
  <si>
    <t>UGOVORI O KAPITALNOJ POMOĆI 2023. god</t>
  </si>
  <si>
    <t>UGOVORI ZA USLUGE 2023. GOD.</t>
  </si>
  <si>
    <t>Iznos bez PDV-a   EUR</t>
  </si>
  <si>
    <t>UGOVOR O KORIŠTENJU I ODRŽAVANJU RAČUNALNIH SPI PROGRAMA BROJ 49907/2022</t>
  </si>
  <si>
    <t>LIBUSOFT CICOM D.O.O. ZA INFORMACIJSKE TEHNOLOGIJE ,REMETINEČKA CESTA 7A,ZAGREB</t>
  </si>
  <si>
    <t xml:space="preserve">UGOVOR O PRUŽANJU SAVJETODAVNIH USLUGA KROZ KORIŠTENJE EU I NACIONALNIH BESPOVRATNIH SREDSTAVA </t>
  </si>
  <si>
    <t>RAZVOJNA AGENCIJA GRADA NOVSKE-NORA,POTOČNA ULICA 25, NOVSKA</t>
  </si>
  <si>
    <t>KLASA:402-04/23-01/03           URBROJ:2176-13-02-23-01</t>
  </si>
  <si>
    <t>UGOVOR O NABAVI UREDSKOG MATERIJALA</t>
  </si>
  <si>
    <t>3.1.2023.</t>
  </si>
  <si>
    <t>TIP KUTINA D.O.O., K.P. KREŠIMIRA IV 8,KUTINA</t>
  </si>
  <si>
    <t>KLASA:402-04/23-01/02        URBROJ:2176-13-02-23-01</t>
  </si>
  <si>
    <t>RADIO POSTAJA NOVSKA D.O.O. , ULICA ADALBERTA KNOPPA I/II, NOVSKA</t>
  </si>
  <si>
    <t>UGOVOR O KORIŠTENJU APARATA ZA VODU I DOSTAVI BR 03/2023</t>
  </si>
  <si>
    <t>IZVOR -DISTRIBUCIJA APARATA ZA VODU I VODE ZA PIĆE ,VL. BORIS ŽBULJ, IVANA GUNDULIĆA 10 NOVSKA</t>
  </si>
  <si>
    <t>UGOVOR O OPSKRBI PLINOM BR: 01/2023</t>
  </si>
  <si>
    <t>MEĐIMURJE-PLIN D.O.O. ČAKOVEC ,OBRTNIČKA 4</t>
  </si>
  <si>
    <t>KLASA: 406-04/22-01/08          URBROJ:2176-13-02-23-01</t>
  </si>
  <si>
    <t>SPORAZUM O SURADNJI -PRUŽANJE STRUČNE POMOĆI U PROVEDBI PROJEKTA ZAŽELI I OSTVARI III.</t>
  </si>
  <si>
    <t>18.1.2023.</t>
  </si>
  <si>
    <t>8 MJESECI</t>
  </si>
  <si>
    <t>REGIONALNI KOORDINATOR SMŽ,RIMSKA 28, SISAK</t>
  </si>
  <si>
    <t>28.8.2023.</t>
  </si>
  <si>
    <t>KLASA:990-01/23-01/01            URBROJ:2176-13-02-23-01</t>
  </si>
  <si>
    <t>12.5.2023.</t>
  </si>
  <si>
    <t>KLASA:372-01/23-01/01    URBROJ:2176-13-03-23-35</t>
  </si>
  <si>
    <t xml:space="preserve">UGOVOR ZA POSLOVE STRUČNE OSOBE ZA PROVEDBU PROGRAMA ZAŠTITE DIVLJAČI ZA POVRŠINE U SKLADU SA ZAKONOM O LOVSTVU </t>
  </si>
  <si>
    <t>ARVAY OBRT ,TROJSTVENA 94, BJELOVAR</t>
  </si>
  <si>
    <t>KLASA:352-01/23-01/01           URBROJ:2176/13-02-23-01</t>
  </si>
  <si>
    <t>UGOVOR O OBAVLJANJU USLUGE PRIPREME,TISKA I OBJAVE SLUŽBENIH AKATA OPĆINE LIPOVLJANI U SLUŽBENOM VJESNIKU U 2023.G.</t>
  </si>
  <si>
    <t>GLASILA D.O.O. PODUZEĆE ZA NAKLADNIČKU I GRAFIČKU DJELATNOST ,MARKETING I POSLOVNE USLUGE IZ PETRINJE ,DRAGUTINA CAREKA 2/1</t>
  </si>
  <si>
    <t>KLASA:402-04/23-01/06            URBROJ:2176-13-02-23-01</t>
  </si>
  <si>
    <t>UGOVOR O IZVRŠENJU USLUGE PROMIDŽBE I VIDLJIVOSTI U OKVIRU PROJEKTA ZAŽELI I OSTVARI III.</t>
  </si>
  <si>
    <t>1.2.2023.</t>
  </si>
  <si>
    <t>ZNATIŽELJNA MAČKA D.O.O. IVANA BAKRANA 7,SISAK</t>
  </si>
  <si>
    <t>KLASA:406-04/23-01/03           URBROJ:2176-13-02-23-03</t>
  </si>
  <si>
    <t>UGOVOR O NABAVI KUĆNIH I OSNOVNIH HIGIJENSKIH POTREPŠTINA KRAJNJIH KORISNIKA PROJEKTA ZAŽELI I OSTVARI III.</t>
  </si>
  <si>
    <t>7 MJESECI</t>
  </si>
  <si>
    <t>TGO ŠEGO ,VL.KRISTJAN ŠEGOTIĆ,ZAGREBAČKA 51,LIPOVLJANI</t>
  </si>
  <si>
    <t>KLASA:406-04/23-01/02          URBROJ:2176-13-02-23-03</t>
  </si>
  <si>
    <t>2 MJESECA</t>
  </si>
  <si>
    <t>VETERINARSKA STANICA KUTINA D.O.O. ,VLADIMIRA NAZORA 61,KUTINA</t>
  </si>
  <si>
    <t>UGOVOR O PRUŽANJU USLUGA OBVEZATNE PREVENTIVNE SUSTAVNE DERATIZACIJE NA PODRUČJU OPĆINE LIPOVLJANI U JESEN 2023.G.</t>
  </si>
  <si>
    <t>KLASA:322-01/23-01/02           URBROJ:2176-13-02-23-01</t>
  </si>
  <si>
    <t>UGOVOR ZA OBAVLJANJE POSLOVA HIGIJENSKIH SERVISA I SKLONIŠTA ZA ŽIVOTINJE NA PODRUČJU OPĆINE LIPOVLJANI U 2023.G.</t>
  </si>
  <si>
    <t>KLASA:322-01/23-01/01           URBROJ:2176-13-02-23-01</t>
  </si>
  <si>
    <t xml:space="preserve">UGOVOR O IZRADI PROJEKTNE DOKUMENTACIJE ZA POTREBE FOTONAPONSKE ELEKTRANE NA ZGRADI NARODNE KNJIŽNICE I ČITAONICE LIPOVLJANI-IZRADA IDEJNOG I GLAVNOG ELEKTROTEHNIČKOG PROJEKTA FOTONAPONSKE ELEKTRANE S TROŠKOVNIKOM </t>
  </si>
  <si>
    <t>ETS FARAGO D.O.O., RAPSKA ULICA 48, ZAGREB</t>
  </si>
  <si>
    <t>6 MJESECI</t>
  </si>
  <si>
    <t>KLASA:406-04/23-01/04           URBROJ:2176-13-02-23-02</t>
  </si>
  <si>
    <t xml:space="preserve">UGOVOR O IZRADI PROJEKTNE DOKUMENTACIJE ZA POTREBE FOTONAPONSKE ELEKTRANE NA ZGRADI OPĆINE LIPOVLJANI(DRUŠTVENOG DOMA) -IZRADA IDEJNOG I GLAVNOG ELEKTROTEHNIČKOG PROJEKTA FOTONAPONSKE ELEKTRANE S TROŠKOVNIKOM </t>
  </si>
  <si>
    <t>KLASA:406-04/23-01/04           URBROJ:2176-13-02-23-03</t>
  </si>
  <si>
    <t>UGOVOR O SURADNJI U REALIZACIJI TV EMISJIA I TERMINA TELEVIZIJSKOG EMITIRANJA TIJEKOM 2023/2024.GODINE</t>
  </si>
  <si>
    <t>NEZAVISNA TELEVIZIJA D.O.O.,KAMENARKA 30,ZAGREB</t>
  </si>
  <si>
    <t>28.2.2024.</t>
  </si>
  <si>
    <t>KLASA:402-04/23-01/07           URBROJ:2176-13-02-23-01</t>
  </si>
  <si>
    <t>UGOVOR O ODRŽAVANJU I HOSINGU APLIKATIVNOG RJEŠENJA UPRAVLJANJA POLJOPRIVREDNIM ZEMLJIŠTEM AGRODETIKA</t>
  </si>
  <si>
    <t>20.2.2023.</t>
  </si>
  <si>
    <t>AGRODET D.O.O., SAVSKA OPATOVINA 28, ZAGREB</t>
  </si>
  <si>
    <t>20.2.2024.</t>
  </si>
  <si>
    <t>KLASA:402-04/23-01/09      URBROJ:2176-13-02-23-01</t>
  </si>
  <si>
    <t>UGOVOR O POSLOVNOJ SURADNJI -USLUGE GRAFIČKOG DIZAJNA A/V PRODUKCIJE I MARKETINŠKIH AKTIVNOSTI ZA POTREBE OPĆINE LIPOVLJANI</t>
  </si>
  <si>
    <t>22.2.2023.</t>
  </si>
  <si>
    <t xml:space="preserve">12 MJESECI </t>
  </si>
  <si>
    <t>29.2.2024.</t>
  </si>
  <si>
    <t>KLASA:402-04/23-01/10       URBROJ:2176-13-02-2-01</t>
  </si>
  <si>
    <t>UGOVOR ZA RADOVE NA ODRŽAVANJU I SANACIJI POLJSKIH PUTEVA NA PODRUČJU OPĆINE LIPOVLJANI</t>
  </si>
  <si>
    <t>10 MJESECI</t>
  </si>
  <si>
    <t>KLASA:406-04/23-01/05     URBROJ:2176-13-02-22-03</t>
  </si>
  <si>
    <t xml:space="preserve">UGOVOR O POSLOVNOJ SURADNJI  ZA PRUŽANJE USLUGE PUTEM WEB PORTALA INFORMIRATI JAVNOST O RADU,REZULTATIMA RADA,AKTIVNOSTIMA,PLANIRANIM,ZAPOČETIM I DOVRŠENIM PROJEKTIMA KAO I DRUGIM AKTUALNOSTIMA KOJI SE TIČU OL I NJEGOVIH MJEŠTANA </t>
  </si>
  <si>
    <t>30.3.2023.</t>
  </si>
  <si>
    <t>CIUDAD D.O.O. JURJA DALMATINCA 4, ZAGREB</t>
  </si>
  <si>
    <t>KLASA:402-04/23-01/12       URBROJ:2176-13-02-23-01</t>
  </si>
  <si>
    <t xml:space="preserve">UGOVOR ZA TELEKOMUNIKACIJSKE USLUGE </t>
  </si>
  <si>
    <t>HRVATSKI TELEKOM DD,RADNIČKA CESTA 21,ZAGREB</t>
  </si>
  <si>
    <t>UGOVOR O SUFINANCIRANJU JAVNE USLUGE PRIJEVOZA PUTNIKA U CESTOVNOM PROMETU OD STRANE JLPS I PROVEDBI PROJEKTA ŽUPANIJSKI PRIJEVOZ ZA SVE - NA PODRUČJU SMŽ</t>
  </si>
  <si>
    <t>1.4.2025.</t>
  </si>
  <si>
    <t>SISAČKO-MOSLAVAČKA ŽUPANIJA ,STJEPANA I ANTUNA RADIĆA 36, SISAK</t>
  </si>
  <si>
    <t>KLASA:340-01/23-01/01         URBROJ:2176-13-02-23-01</t>
  </si>
  <si>
    <t>UGOVORI ZAKUP ZEMLJIŠTA ,DAROVANJE ZEMLJIŠTA 2023.G.</t>
  </si>
  <si>
    <t>25 godina</t>
  </si>
  <si>
    <t>UGOVOR O ZAKUPU POLJOPRIVREDNOG ZEMLJIŠTA U VLASNIŠTVU DRŽAVE NA PODRUČJU OPĆINE LIPOVLJANI zastupana po Općinskom načelniku Općine Lipovljani</t>
  </si>
  <si>
    <t>SREČKO KRPES ,PILJENICE 22, LIPOVLJANI</t>
  </si>
  <si>
    <t>30.3.2048.</t>
  </si>
  <si>
    <t>KLASA:320-02/22-01/10         URBROJ:2176-13-02-23-01</t>
  </si>
  <si>
    <t>25 GODINA</t>
  </si>
  <si>
    <t>3.4.2023.</t>
  </si>
  <si>
    <t>VELJKO HUBAK,NAFTAPLINSKA ULICA 2A, LIPOVLJANI</t>
  </si>
  <si>
    <t>3.4.2048.</t>
  </si>
  <si>
    <t>KLASA:320-02/22-01/11         URBROJ:2176-13-02-23-01</t>
  </si>
  <si>
    <t>KORINA PROIZVODNJA D.O.O.,RADNIČKA CESTA 14A,RAJIĆ,NOVSKA</t>
  </si>
  <si>
    <t>KLASA:320-02/22-01/06       URBROJ:2176-13-02-23-01</t>
  </si>
  <si>
    <t>4.4.2023.</t>
  </si>
  <si>
    <t>SVEUČILIŠTE U ZAGREBU ,FAKULTET ŠUMARSTVA I DRVNE TEHNOLOGIJE ,SVETOŠIMUNSKA CESTA 23, ZAGREB</t>
  </si>
  <si>
    <t>4.4.2048.</t>
  </si>
  <si>
    <t>KLASA:320-02/22-01/05       URBROJ:2176-13-02-23-01</t>
  </si>
  <si>
    <t>IVAN MAGDIĆ,NOSITELJ OBITELJSKOG GOSPODARSTVA         ,KRIVAJ 69    LIPOVLJANI</t>
  </si>
  <si>
    <t>KLASA:320-02/22-01/09       URBROJ:2176-13-02-23-01</t>
  </si>
  <si>
    <t>2.5.2023.</t>
  </si>
  <si>
    <t>KARLO HUBAK,NOSITELJ OBITELJSKOG POLJOPRIVREDNOG GOSOPDARSTVA ,ULICA JOSIPA KOZARCA 31,    LIPOVLJANI</t>
  </si>
  <si>
    <t>2.5.2048.</t>
  </si>
  <si>
    <t>KLASA:320-02/22-01/16      URBROJ:2176-13-02-23-01</t>
  </si>
  <si>
    <t>UGOVOR O RADU NA ODREĐENO VRIJEME  ZA  OBAVLJANJE POSLOVA JAVNIH RADOVA HZZ-A SUKLADNO PROGRAMU JAVNIH RADOVA OPĆINE LIPOVLJANI -RASKID UGOVORA</t>
  </si>
  <si>
    <t>8.5.2023.</t>
  </si>
  <si>
    <t>22.5.2023.</t>
  </si>
  <si>
    <t>KLASA:112-01/23-01/03       URBROJ:2176/13-02-23-04</t>
  </si>
  <si>
    <t>15.6.2023.</t>
  </si>
  <si>
    <t>UGOVOR O ZAJEDNIČKOM FINANCIRANJU RADOVA SANACIJE KOLNIČKOG ZASTORA DIJELA LOKALNE CESTE L33138 U NASELJU KRALJEVA VELIKA DULJINE 3110 M</t>
  </si>
  <si>
    <t>ŽUPANIJSKA UPRAVA ZA CESTE SISAČKO MOSLAVAČKE ŽUPANIJE ,SISAK , ANTUNA CUVAJA 16</t>
  </si>
  <si>
    <t>KLASA:340-03/23-01/01       URBROJ:2176-13-02-23-01</t>
  </si>
  <si>
    <t>UGOVOR O SUFINANCIRANJU RADOVA I USLUGA ZA PROJEKT ULAGANJA U OBJEKTE DJEČJIH VRTIĆA PREMA PROGRAMU PODRŠKE POBOLJŠANJU MATERIJALNIH UVJETA U DJEČJIM VRTIĆIMA U 2023.G.</t>
  </si>
  <si>
    <t>14.6.2023.</t>
  </si>
  <si>
    <t>SREDIŠNJI DRŽAVNI URED ZA DEMOGRAFIJU I MLADE ,TRG NEVENKA TOPALUŠIĆ 1, ZAGREB</t>
  </si>
  <si>
    <t>1.6.2024.</t>
  </si>
  <si>
    <t>KLASA:601-01/23-01/02          URBROJ:2176-13-02-23-01</t>
  </si>
  <si>
    <t xml:space="preserve">UGOVOR O KUPOPRODAJI NEKRETNINE </t>
  </si>
  <si>
    <t>26.6.2023.</t>
  </si>
  <si>
    <t>EXPERTA GRUPA D.O.O., INDUSTRIJSKA 30, POŽEGA</t>
  </si>
  <si>
    <t xml:space="preserve">UGOVOR O PRISTUPU I ZAJEDNIČKOM KORIŠTENJU KABELSKE KANALIZACIJE </t>
  </si>
  <si>
    <t>UGOVORI O KUPOPRODAJI ,DAROVANJU I PRIVREMENOM KORIŠTENJU NEKRETNINA I OSNIVANJU PRAVA SLUŽNOSTI U VLASNIŠTVU OPĆINE LIPOVLJANI U 2023.G.</t>
  </si>
  <si>
    <t>FORTIS PROJEKT D.D. NOVA CESTA 184,ZAGREB</t>
  </si>
  <si>
    <t>KLASA:363-01/23-01/01     URBROJ:2176-13-02-23-02</t>
  </si>
  <si>
    <t>3.5.2023.</t>
  </si>
  <si>
    <t>30.6.2023.</t>
  </si>
  <si>
    <t>KLASA:112-03/23-01/01          URBROJ:2176/13-02-23-015</t>
  </si>
  <si>
    <t>KLASA: 112-03/23-01/01          URBROJ:2176/13-02-23-12</t>
  </si>
  <si>
    <t>KLASA: 112-03/23-01/01        URBROJ:2176/13-02-23-11</t>
  </si>
  <si>
    <t>UGOVOR O DJELU ZA UZRADU PREZENTACIJE O POUZETNIČKOJ ZONI U LIPOVLJANIMA NA ARAPSKOM JEZIKU</t>
  </si>
  <si>
    <t>5.6.2023.</t>
  </si>
  <si>
    <t xml:space="preserve">7 DANA </t>
  </si>
  <si>
    <t xml:space="preserve">NEFETH ALGHOUL,UL.MILANA SACHSA 6, ZAGREB </t>
  </si>
  <si>
    <t>12.6.2023.G.</t>
  </si>
  <si>
    <t>KLASA:112-03/23-01/01       URBROJ:2176/13-02-23-13</t>
  </si>
  <si>
    <t xml:space="preserve">UGOVOR O PRIVREMENOM KORIŠTENJU POVRŠINA JAVNE NAMJENE </t>
  </si>
  <si>
    <t>25.5.2023.</t>
  </si>
  <si>
    <t>LU-MA OBRT ZA TRGOVINU                ,PROIZVODNJU I USLUGE  VL. DRAŽENA KRPAN ,TRG SVETOG JOSIPA LIPOVLJANI</t>
  </si>
  <si>
    <t>5.6.2024.</t>
  </si>
  <si>
    <t>KLASA:372-02/23-01/01    URBROJ:2176-13-03-23-01</t>
  </si>
  <si>
    <t>26.5.2023.</t>
  </si>
  <si>
    <t>27.5.2023.</t>
  </si>
  <si>
    <t>KLASA:372-01/23-01/01    URBROJ:2176-13-03-23-36</t>
  </si>
  <si>
    <t>1.6.2023.</t>
  </si>
  <si>
    <t>3.6.2023.</t>
  </si>
  <si>
    <t>KLASA.372-01/23-01/01     URBROJ:2176/13-03-23-37</t>
  </si>
  <si>
    <t>7.6.2023.</t>
  </si>
  <si>
    <t>ŽELJKO BIBER,KRALJEVA VELIKA 89,LIPOVLJANI</t>
  </si>
  <si>
    <t>10.6.2023.</t>
  </si>
  <si>
    <t>KLASA.372-01/23-01/01     URBROJ:2176/13-03-23-38</t>
  </si>
  <si>
    <t>9.6.2023.</t>
  </si>
  <si>
    <t>KLASA.372-01/23-01/01     URBROJ:2176/13-03-23-39</t>
  </si>
  <si>
    <t>NADA RADINOVIĆ, KRALJEVA VELIKA 52,LIPOVLJANI</t>
  </si>
  <si>
    <t>24.6.2023.</t>
  </si>
  <si>
    <t>KLASA.372-01/23-01/01     URBROJ:2176/13-03-23-40</t>
  </si>
  <si>
    <t>ŠTEFANIJA TOMAŠ,GAJEVA 65,REPUŠNICA</t>
  </si>
  <si>
    <t>1.7.2023.</t>
  </si>
  <si>
    <t>KLASA.372-01/23-01/01     URBROJ:2176/13-03-23-41</t>
  </si>
  <si>
    <t>9.5.2023.</t>
  </si>
  <si>
    <t>31.5.2023.</t>
  </si>
  <si>
    <t>UGOVOR O NAGODBI O OSIGURANJU POTRAŽIVANJA IZA POKOJNE ŠEFIKE TOMIĆ-KORISNIKA KREDITA U VOLKSBANK D.D. OŠASNA OSTAVINA -POVRAT ZAPLIJENJENIH KAMATA</t>
  </si>
  <si>
    <t>8 DANA</t>
  </si>
  <si>
    <t>CROATIA OSIGURANJE D.D. ZAGREB,JAGIĆEVA 33</t>
  </si>
  <si>
    <t>8.6.2023.</t>
  </si>
  <si>
    <t>UGOVOR O PRUŽANJU USLUGE DEZINSEKCIJE KOMARACA NA PDORUČJU OPĆINE LIPOVLJANI U 2023.G.</t>
  </si>
  <si>
    <t>ŠKARDA -SANITARNA ZAŠTITA D.O.O. ČAZMA, UL.MILANA NOVAČIĆA 73</t>
  </si>
  <si>
    <t>SPORAZUM  O MEĐUSOBNOJ SURADNJI NA TEMELJU ODLUKE O FINANCIRANJU NOVOG ZAPOŠLJAVANJA U 2023.G.</t>
  </si>
  <si>
    <t>13.6.2023.</t>
  </si>
  <si>
    <t>JEDNOKRATNO</t>
  </si>
  <si>
    <t>LUPYA UG.USLUŽNI OBRT VL. KLAUDIJA IVANIŠEVIĆ,LIPOVLJANI</t>
  </si>
  <si>
    <t>UGOVOR O PRUŽANJU KONZULTANTSKIH USLUGA PRILIKOM IZRADE PROCJENE RIZIKA I PLANA DJELOVANJA CIVILNE ZAŠTITE</t>
  </si>
  <si>
    <t>20.6.2023.</t>
  </si>
  <si>
    <t>PLANOVI I PROCJENE D.D.O.O. VARAŽDIN ,O.PRICE 34</t>
  </si>
  <si>
    <t>KLASA:240-01/23-01/01      URBROJ:2176-13-02-23-01</t>
  </si>
  <si>
    <t>SPORAZUM O PARTNERSTVU U PROVEDBI PROJEKTA PODRUČNI VRTIĆ KUTINA -POZIV NA DODJELU BESPOVRATNIH SREDSTAVA "IZGRADNJA ,DOGRADNJA,REKONSTRUKCIJA I OPREMANJE PREDŠKOSLKIH USTANOVA ,DRUGI POZIV"npoo.C31.R1-11.2</t>
  </si>
  <si>
    <t xml:space="preserve">GRAD KUTINA </t>
  </si>
  <si>
    <t>21.6.2023.</t>
  </si>
  <si>
    <t>KLASA;404-01/23-01/62     URBROJ:2176-3-06-02/14-23-2</t>
  </si>
  <si>
    <t>27.6.2023.</t>
  </si>
  <si>
    <t xml:space="preserve">LOVAČKO DRUŠTVO SRNJAK LIPOVLJANI </t>
  </si>
  <si>
    <t>UGOVOR ZA POSLOVE PROVEDBE PROGRAMA ZAŠTITE DIVLJAČI ZA NAVEDENE POVRŠINE U SKLADU SA ZAKONOM O LOVSTVU</t>
  </si>
  <si>
    <t>KLASA:352-01/23-01/01           URBROJ:2176-13-02-23-02</t>
  </si>
  <si>
    <t xml:space="preserve">UGOVOR ZA UPRAVLJANJE PROJEKTOM I ADMINISTRACIJU ZA POZIV NA DODJELU BESPOVRATNIH SREDSTAVA : IZGRADNJA,DOGRADNJA,REKONSTRUKCIJA I OREMANJE PREDŠKOLSKIH USTANOVA ,PRVI POZIV C3.1.R1.-11.1 IZGRADNJA DJEČJEG VRTIĆA U LIPOVLJANI </t>
  </si>
  <si>
    <t>30.6.2024.</t>
  </si>
  <si>
    <t>KLASA:970-01/23-01/03      URBROJ:2176-13-02-23-01</t>
  </si>
  <si>
    <t>UGOVORI POTPORE SUBVENCIJE U PODUZETNIŠTVU 2023. god.</t>
  </si>
  <si>
    <t>TOMISLAV SOPIĆ ,VLASNIK OBRTA TRANSPORT I MEHANIZACIJA ,KUTINSKA 20,LIPOVLJANI</t>
  </si>
  <si>
    <t>KLASA:320-02/22-01/13      URBROJ:2176-13-02-23-01</t>
  </si>
  <si>
    <t>KORDAS, OBRT ZA POLJOPRIVREDNU PROIZVODNJU ,TRGOVINU I USLUGE ,VLASNIK ZORAN KORDAS ,ZAGREBAČKA 138A,LIPOVLJAN I</t>
  </si>
  <si>
    <t>6.4.2048.</t>
  </si>
  <si>
    <t>DAMIR ŠTRBAN,OPG, UL.KRALJA TOMISLAVA 29,LIPOVLJANI</t>
  </si>
  <si>
    <t>KLASA:320-02/22-01/04      URBROJ:2176-13-02-23-01</t>
  </si>
  <si>
    <t>KLASA:320-02/22-01/14     URBROJ:2176-13-02-23-01</t>
  </si>
  <si>
    <t>ANĐELKO KOPECKI,VLASNIK OBRTA KOPECKI POLJOPRIVREDNO GOSPODARSTVO ,INDUSTRIJSKA ULICA 18,LIPOVLJANI</t>
  </si>
  <si>
    <t>KLASA:320-02/22-01/12    URBROJ:2176-13-02-23-01</t>
  </si>
  <si>
    <t>11.4.2048.</t>
  </si>
  <si>
    <t>DALIBOR HORČIČKA OPG, SALVONSKA ULICA 83,MEĐURIĆ</t>
  </si>
  <si>
    <t>KLASA:320-02/22-01/15      URBROJ:2176-13-02-23-01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</si>
</sst>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[$-F400]h:mm:ss\ AM/PM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4" borderId="0" xfId="0" applyFont="1" applyFill="1"/>
    <xf numFmtId="164" fontId="3" fillId="3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4" borderId="1" xfId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64" fontId="3" fillId="0" borderId="0" xfId="1" applyFont="1"/>
    <xf numFmtId="164" fontId="3" fillId="4" borderId="1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0" borderId="0" xfId="1" applyFont="1" applyBorder="1"/>
    <xf numFmtId="0" fontId="3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3" fillId="0" borderId="0" xfId="1" applyFont="1" applyFill="1"/>
    <xf numFmtId="164" fontId="3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164" fontId="3" fillId="0" borderId="1" xfId="1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64" fontId="3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164" fontId="3" fillId="0" borderId="1" xfId="1" applyFont="1" applyFill="1" applyBorder="1" applyAlignment="1">
      <alignment horizontal="left" vertical="center"/>
    </xf>
    <xf numFmtId="164" fontId="3" fillId="5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164" fontId="3" fillId="0" borderId="0" xfId="1" applyFont="1" applyAlignment="1">
      <alignment horizontal="left" vertical="center"/>
    </xf>
    <xf numFmtId="0" fontId="3" fillId="0" borderId="1" xfId="0" quotePrefix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164" fontId="3" fillId="3" borderId="2" xfId="1" applyFont="1" applyFill="1" applyBorder="1" applyAlignment="1">
      <alignment horizontal="center" vertical="center" wrapText="1"/>
    </xf>
    <xf numFmtId="164" fontId="3" fillId="0" borderId="0" xfId="1" applyFont="1" applyBorder="1" applyAlignment="1">
      <alignment wrapText="1"/>
    </xf>
    <xf numFmtId="164" fontId="3" fillId="3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164" fontId="3" fillId="0" borderId="0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3" fillId="0" borderId="0" xfId="1" applyFont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2" fillId="0" borderId="0" xfId="1" applyFont="1" applyAlignment="1">
      <alignment wrapText="1"/>
    </xf>
    <xf numFmtId="164" fontId="3" fillId="0" borderId="0" xfId="1" applyFont="1" applyAlignment="1">
      <alignment vertical="center" wrapText="1"/>
    </xf>
    <xf numFmtId="164" fontId="4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164" fontId="10" fillId="0" borderId="0" xfId="1" applyFont="1"/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164" fontId="10" fillId="4" borderId="1" xfId="1" applyFont="1" applyFill="1" applyBorder="1" applyAlignment="1">
      <alignment horizontal="center" vertical="center"/>
    </xf>
    <xf numFmtId="164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0" xfId="0" applyFont="1" applyFill="1"/>
    <xf numFmtId="0" fontId="10" fillId="0" borderId="0" xfId="0" applyFont="1" applyAlignment="1">
      <alignment horizontal="left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/>
    <xf numFmtId="164" fontId="3" fillId="0" borderId="1" xfId="1" applyFont="1" applyFill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64" fontId="3" fillId="2" borderId="1" xfId="1" applyFont="1" applyFill="1" applyBorder="1" applyAlignment="1">
      <alignment horizontal="left" vertical="center" wrapText="1"/>
    </xf>
    <xf numFmtId="164" fontId="12" fillId="0" borderId="0" xfId="1" applyFont="1"/>
    <xf numFmtId="0" fontId="12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164" fontId="12" fillId="3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164" fontId="12" fillId="0" borderId="1" xfId="1" applyFont="1" applyBorder="1" applyAlignment="1">
      <alignment horizontal="center" vertical="center"/>
    </xf>
    <xf numFmtId="164" fontId="12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3" fillId="0" borderId="1" xfId="1" applyFont="1" applyFill="1" applyBorder="1" applyAlignment="1">
      <alignment vertical="center"/>
    </xf>
    <xf numFmtId="14" fontId="10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vertical="center" wrapText="1"/>
    </xf>
    <xf numFmtId="14" fontId="10" fillId="0" borderId="0" xfId="0" applyNumberFormat="1" applyFont="1"/>
    <xf numFmtId="14" fontId="3" fillId="2" borderId="1" xfId="0" applyNumberFormat="1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64" fontId="3" fillId="3" borderId="1" xfId="1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/>
    </xf>
    <xf numFmtId="164" fontId="3" fillId="0" borderId="1" xfId="1" applyFont="1" applyBorder="1" applyAlignment="1">
      <alignment horizontal="center"/>
    </xf>
    <xf numFmtId="164" fontId="3" fillId="0" borderId="1" xfId="1" applyFont="1" applyBorder="1" applyAlignment="1">
      <alignment horizontal="center" wrapText="1"/>
    </xf>
    <xf numFmtId="164" fontId="3" fillId="0" borderId="1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164" fontId="3" fillId="5" borderId="1" xfId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64" fontId="2" fillId="0" borderId="0" xfId="1" applyFont="1" applyAlignment="1">
      <alignment horizontal="center"/>
    </xf>
    <xf numFmtId="0" fontId="3" fillId="5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4" fontId="5" fillId="0" borderId="1" xfId="0" applyNumberFormat="1" applyFont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5"/>
  <sheetViews>
    <sheetView workbookViewId="0">
      <selection activeCell="D35" sqref="D35"/>
    </sheetView>
  </sheetViews>
  <sheetFormatPr defaultColWidth="8.7109375" defaultRowHeight="11.25" x14ac:dyDescent="0.2"/>
  <cols>
    <col min="1" max="1" width="5.85546875" style="39" customWidth="1"/>
    <col min="2" max="2" width="13.7109375" style="3" customWidth="1"/>
    <col min="3" max="3" width="10.7109375" style="119" customWidth="1"/>
    <col min="4" max="4" width="11.7109375" style="60" customWidth="1"/>
    <col min="5" max="5" width="12.28515625" style="57" customWidth="1"/>
    <col min="6" max="6" width="10.28515625" style="36" customWidth="1"/>
    <col min="7" max="7" width="16.85546875" style="48" customWidth="1"/>
    <col min="8" max="8" width="10.5703125" style="1" customWidth="1"/>
    <col min="9" max="9" width="8.7109375" style="1" customWidth="1"/>
    <col min="10" max="10" width="8.85546875" style="36" customWidth="1"/>
    <col min="11" max="11" width="19.28515625" style="48" customWidth="1"/>
    <col min="12" max="12" width="10" style="16" customWidth="1"/>
    <col min="13" max="16384" width="8.7109375" style="2"/>
  </cols>
  <sheetData>
    <row r="1" spans="1:31" x14ac:dyDescent="0.2">
      <c r="A1" s="117" t="s">
        <v>0</v>
      </c>
      <c r="B1" s="43"/>
      <c r="C1" s="118"/>
      <c r="D1" s="59"/>
      <c r="E1" s="151"/>
    </row>
    <row r="2" spans="1:31" x14ac:dyDescent="0.2">
      <c r="A2" s="154" t="s">
        <v>1</v>
      </c>
      <c r="B2" s="154"/>
      <c r="C2" s="118"/>
      <c r="D2" s="59"/>
      <c r="E2" s="151"/>
    </row>
    <row r="3" spans="1:31" ht="14.65" customHeight="1" x14ac:dyDescent="0.2">
      <c r="A3" s="155" t="s">
        <v>357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1:31" x14ac:dyDescent="0.2">
      <c r="A4" s="36"/>
    </row>
    <row r="6" spans="1:31" s="6" customFormat="1" ht="45" x14ac:dyDescent="0.2">
      <c r="A6" s="4" t="s">
        <v>2</v>
      </c>
      <c r="B6" s="5" t="s">
        <v>3</v>
      </c>
      <c r="C6" s="64" t="s">
        <v>4</v>
      </c>
      <c r="D6" s="31" t="s">
        <v>358</v>
      </c>
      <c r="E6" s="31" t="s">
        <v>104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36</v>
      </c>
      <c r="L6" s="4" t="s">
        <v>12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1" customFormat="1" ht="22.5" x14ac:dyDescent="0.25">
      <c r="A7" s="24" t="s">
        <v>13</v>
      </c>
      <c r="B7" s="8" t="s">
        <v>14</v>
      </c>
      <c r="C7" s="65" t="s">
        <v>15</v>
      </c>
      <c r="D7" s="52" t="s">
        <v>16</v>
      </c>
      <c r="E7" s="7" t="s">
        <v>17</v>
      </c>
      <c r="F7" s="8" t="s">
        <v>18</v>
      </c>
      <c r="G7" s="24" t="s">
        <v>19</v>
      </c>
      <c r="H7" s="8" t="s">
        <v>20</v>
      </c>
      <c r="I7" s="8" t="s">
        <v>21</v>
      </c>
      <c r="J7" s="8" t="s">
        <v>22</v>
      </c>
      <c r="K7" s="24" t="s">
        <v>23</v>
      </c>
      <c r="L7" s="24" t="s">
        <v>24</v>
      </c>
    </row>
    <row r="8" spans="1:31" ht="67.5" x14ac:dyDescent="0.2">
      <c r="A8" s="9">
        <v>1</v>
      </c>
      <c r="B8" s="32" t="s">
        <v>359</v>
      </c>
      <c r="C8" s="67" t="s">
        <v>124</v>
      </c>
      <c r="D8" s="34">
        <v>1234.32</v>
      </c>
      <c r="E8" s="11">
        <v>1542.9</v>
      </c>
      <c r="F8" s="32" t="s">
        <v>52</v>
      </c>
      <c r="G8" s="32" t="s">
        <v>360</v>
      </c>
      <c r="H8" s="66">
        <v>45291</v>
      </c>
      <c r="I8" s="9" t="s">
        <v>37</v>
      </c>
      <c r="J8" s="32" t="s">
        <v>38</v>
      </c>
      <c r="K8" s="32"/>
      <c r="L8" s="10" t="s">
        <v>39</v>
      </c>
    </row>
    <row r="9" spans="1:31" ht="90" x14ac:dyDescent="0.2">
      <c r="A9" s="9">
        <v>2</v>
      </c>
      <c r="B9" s="32" t="s">
        <v>361</v>
      </c>
      <c r="C9" s="67" t="s">
        <v>124</v>
      </c>
      <c r="D9" s="34">
        <v>400</v>
      </c>
      <c r="E9" s="11">
        <v>500</v>
      </c>
      <c r="F9" s="32" t="s">
        <v>52</v>
      </c>
      <c r="G9" s="32" t="s">
        <v>362</v>
      </c>
      <c r="H9" s="66">
        <v>45291</v>
      </c>
      <c r="I9" s="9" t="s">
        <v>37</v>
      </c>
      <c r="J9" s="29" t="s">
        <v>38</v>
      </c>
      <c r="K9" s="32" t="s">
        <v>363</v>
      </c>
      <c r="L9" s="10" t="s">
        <v>39</v>
      </c>
    </row>
    <row r="10" spans="1:31" ht="33.75" x14ac:dyDescent="0.2">
      <c r="A10" s="9">
        <v>3</v>
      </c>
      <c r="B10" s="32" t="s">
        <v>364</v>
      </c>
      <c r="C10" s="67" t="s">
        <v>365</v>
      </c>
      <c r="D10" s="34"/>
      <c r="E10" s="11"/>
      <c r="F10" s="32" t="s">
        <v>52</v>
      </c>
      <c r="G10" s="32" t="s">
        <v>366</v>
      </c>
      <c r="H10" s="66">
        <v>45291</v>
      </c>
      <c r="I10" s="9" t="s">
        <v>37</v>
      </c>
      <c r="J10" s="29" t="s">
        <v>38</v>
      </c>
      <c r="K10" s="32" t="s">
        <v>367</v>
      </c>
      <c r="L10" s="10" t="s">
        <v>39</v>
      </c>
    </row>
    <row r="11" spans="1:31" ht="112.5" x14ac:dyDescent="0.2">
      <c r="A11" s="12">
        <v>4</v>
      </c>
      <c r="B11" s="37" t="s">
        <v>81</v>
      </c>
      <c r="C11" s="67" t="s">
        <v>365</v>
      </c>
      <c r="D11" s="61">
        <v>1440</v>
      </c>
      <c r="E11" s="11">
        <v>1800</v>
      </c>
      <c r="F11" s="29" t="s">
        <v>52</v>
      </c>
      <c r="G11" s="37" t="s">
        <v>368</v>
      </c>
      <c r="H11" s="66">
        <v>45291</v>
      </c>
      <c r="I11" s="9" t="s">
        <v>37</v>
      </c>
      <c r="J11" s="29" t="s">
        <v>38</v>
      </c>
      <c r="K11" s="32"/>
      <c r="L11" s="10" t="s">
        <v>39</v>
      </c>
    </row>
    <row r="12" spans="1:31" ht="56.25" x14ac:dyDescent="0.2">
      <c r="A12" s="12">
        <v>5</v>
      </c>
      <c r="B12" s="32" t="s">
        <v>369</v>
      </c>
      <c r="C12" s="67" t="s">
        <v>124</v>
      </c>
      <c r="D12" s="34"/>
      <c r="E12" s="11"/>
      <c r="F12" s="29" t="s">
        <v>52</v>
      </c>
      <c r="G12" s="46" t="s">
        <v>370</v>
      </c>
      <c r="H12" s="66">
        <v>45291</v>
      </c>
      <c r="I12" s="9" t="s">
        <v>37</v>
      </c>
      <c r="J12" s="29" t="s">
        <v>38</v>
      </c>
      <c r="K12" s="32"/>
      <c r="L12" s="10" t="s">
        <v>39</v>
      </c>
    </row>
    <row r="13" spans="1:31" ht="33.75" x14ac:dyDescent="0.2">
      <c r="A13" s="12">
        <v>6</v>
      </c>
      <c r="B13" s="32" t="s">
        <v>371</v>
      </c>
      <c r="C13" s="68" t="s">
        <v>126</v>
      </c>
      <c r="D13" s="34"/>
      <c r="E13" s="38"/>
      <c r="F13" s="32" t="s">
        <v>52</v>
      </c>
      <c r="G13" s="32" t="s">
        <v>372</v>
      </c>
      <c r="H13" s="66">
        <v>45291</v>
      </c>
      <c r="I13" s="9" t="s">
        <v>37</v>
      </c>
      <c r="J13" s="29" t="s">
        <v>38</v>
      </c>
      <c r="K13" s="32" t="s">
        <v>373</v>
      </c>
      <c r="L13" s="10" t="s">
        <v>50</v>
      </c>
    </row>
    <row r="14" spans="1:31" ht="78.75" x14ac:dyDescent="0.2">
      <c r="A14" s="9">
        <v>7</v>
      </c>
      <c r="B14" s="32" t="s">
        <v>374</v>
      </c>
      <c r="C14" s="67" t="s">
        <v>375</v>
      </c>
      <c r="D14" s="34">
        <v>0</v>
      </c>
      <c r="E14" s="11">
        <v>0</v>
      </c>
      <c r="F14" s="32" t="s">
        <v>376</v>
      </c>
      <c r="G14" s="32" t="s">
        <v>377</v>
      </c>
      <c r="H14" s="66" t="s">
        <v>378</v>
      </c>
      <c r="I14" s="9" t="s">
        <v>38</v>
      </c>
      <c r="J14" s="29" t="s">
        <v>38</v>
      </c>
      <c r="K14" s="32" t="s">
        <v>379</v>
      </c>
      <c r="L14" s="10" t="s">
        <v>39</v>
      </c>
    </row>
    <row r="15" spans="1:31" ht="112.5" x14ac:dyDescent="0.2">
      <c r="A15" s="9">
        <v>8</v>
      </c>
      <c r="B15" s="32" t="s">
        <v>382</v>
      </c>
      <c r="C15" s="67" t="s">
        <v>143</v>
      </c>
      <c r="D15" s="34">
        <v>1320</v>
      </c>
      <c r="E15" s="11">
        <v>1650</v>
      </c>
      <c r="F15" s="32" t="s">
        <v>52</v>
      </c>
      <c r="G15" s="32" t="s">
        <v>383</v>
      </c>
      <c r="H15" s="66">
        <v>45291</v>
      </c>
      <c r="I15" s="9" t="s">
        <v>37</v>
      </c>
      <c r="J15" s="29" t="s">
        <v>38</v>
      </c>
      <c r="K15" s="32" t="s">
        <v>384</v>
      </c>
      <c r="L15" s="10" t="s">
        <v>39</v>
      </c>
    </row>
    <row r="16" spans="1:31" ht="112.5" x14ac:dyDescent="0.2">
      <c r="A16" s="9">
        <v>9</v>
      </c>
      <c r="B16" s="32" t="s">
        <v>385</v>
      </c>
      <c r="C16" s="67" t="s">
        <v>245</v>
      </c>
      <c r="D16" s="34">
        <v>6768.86</v>
      </c>
      <c r="E16" s="38">
        <v>8461.08</v>
      </c>
      <c r="F16" s="32" t="s">
        <v>52</v>
      </c>
      <c r="G16" s="32" t="s">
        <v>386</v>
      </c>
      <c r="H16" s="66">
        <v>44957</v>
      </c>
      <c r="I16" s="9" t="s">
        <v>37</v>
      </c>
      <c r="J16" s="29" t="s">
        <v>38</v>
      </c>
      <c r="K16" s="32" t="s">
        <v>387</v>
      </c>
      <c r="L16" s="10" t="s">
        <v>39</v>
      </c>
    </row>
    <row r="17" spans="1:31" ht="67.5" x14ac:dyDescent="0.2">
      <c r="A17" s="9">
        <v>10</v>
      </c>
      <c r="B17" s="32" t="s">
        <v>388</v>
      </c>
      <c r="C17" s="67" t="s">
        <v>389</v>
      </c>
      <c r="D17" s="34">
        <v>2293.46</v>
      </c>
      <c r="E17" s="11">
        <v>2866.83</v>
      </c>
      <c r="F17" s="32" t="s">
        <v>376</v>
      </c>
      <c r="G17" s="32" t="s">
        <v>390</v>
      </c>
      <c r="H17" s="18">
        <v>45166</v>
      </c>
      <c r="I17" s="9" t="s">
        <v>38</v>
      </c>
      <c r="J17" s="29" t="s">
        <v>37</v>
      </c>
      <c r="K17" s="32" t="s">
        <v>391</v>
      </c>
      <c r="L17" s="10" t="s">
        <v>39</v>
      </c>
    </row>
    <row r="18" spans="1:31" ht="101.25" x14ac:dyDescent="0.2">
      <c r="A18" s="9">
        <v>11</v>
      </c>
      <c r="B18" s="32" t="s">
        <v>392</v>
      </c>
      <c r="C18" s="67" t="s">
        <v>389</v>
      </c>
      <c r="D18" s="34">
        <v>2835</v>
      </c>
      <c r="E18" s="11">
        <v>3543.76</v>
      </c>
      <c r="F18" s="32" t="s">
        <v>393</v>
      </c>
      <c r="G18" s="32" t="s">
        <v>394</v>
      </c>
      <c r="H18" s="18">
        <v>45138</v>
      </c>
      <c r="I18" s="9" t="s">
        <v>38</v>
      </c>
      <c r="J18" s="29" t="s">
        <v>37</v>
      </c>
      <c r="K18" s="32" t="s">
        <v>395</v>
      </c>
      <c r="L18" s="10" t="s">
        <v>39</v>
      </c>
    </row>
    <row r="19" spans="1:31" s="13" customFormat="1" ht="101.25" x14ac:dyDescent="0.2">
      <c r="A19" s="12">
        <v>12</v>
      </c>
      <c r="B19" s="37" t="s">
        <v>398</v>
      </c>
      <c r="C19" s="69" t="s">
        <v>163</v>
      </c>
      <c r="D19" s="61">
        <v>4159.8999999999996</v>
      </c>
      <c r="E19" s="58">
        <v>5199.87</v>
      </c>
      <c r="F19" s="37" t="s">
        <v>396</v>
      </c>
      <c r="G19" s="37" t="s">
        <v>397</v>
      </c>
      <c r="H19" s="18">
        <v>45260</v>
      </c>
      <c r="I19" s="9" t="s">
        <v>37</v>
      </c>
      <c r="J19" s="47" t="s">
        <v>38</v>
      </c>
      <c r="K19" s="37" t="s">
        <v>399</v>
      </c>
      <c r="L19" s="56" t="s">
        <v>39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s="13" customFormat="1" ht="112.5" x14ac:dyDescent="0.2">
      <c r="A20" s="12">
        <v>13</v>
      </c>
      <c r="B20" s="37" t="s">
        <v>400</v>
      </c>
      <c r="C20" s="70" t="s">
        <v>163</v>
      </c>
      <c r="D20" s="61"/>
      <c r="E20" s="58"/>
      <c r="F20" s="37" t="s">
        <v>52</v>
      </c>
      <c r="G20" s="37" t="s">
        <v>397</v>
      </c>
      <c r="H20" s="18">
        <v>45291</v>
      </c>
      <c r="I20" s="9" t="s">
        <v>37</v>
      </c>
      <c r="J20" s="47" t="s">
        <v>38</v>
      </c>
      <c r="K20" s="37" t="s">
        <v>401</v>
      </c>
      <c r="L20" s="56" t="s">
        <v>39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91.25" x14ac:dyDescent="0.2">
      <c r="A21" s="14">
        <v>14</v>
      </c>
      <c r="B21" s="32" t="s">
        <v>402</v>
      </c>
      <c r="C21" s="67" t="s">
        <v>169</v>
      </c>
      <c r="D21" s="34">
        <v>900</v>
      </c>
      <c r="E21" s="11">
        <v>1125</v>
      </c>
      <c r="F21" s="32" t="s">
        <v>404</v>
      </c>
      <c r="G21" s="32" t="s">
        <v>403</v>
      </c>
      <c r="H21" s="18">
        <v>45138</v>
      </c>
      <c r="I21" s="9" t="s">
        <v>37</v>
      </c>
      <c r="J21" s="29" t="s">
        <v>38</v>
      </c>
      <c r="K21" s="32" t="s">
        <v>405</v>
      </c>
      <c r="L21" s="10" t="s">
        <v>39</v>
      </c>
    </row>
    <row r="22" spans="1:31" ht="180" x14ac:dyDescent="0.2">
      <c r="A22" s="14">
        <v>15</v>
      </c>
      <c r="B22" s="32" t="s">
        <v>406</v>
      </c>
      <c r="C22" s="67" t="s">
        <v>169</v>
      </c>
      <c r="D22" s="34">
        <v>900</v>
      </c>
      <c r="E22" s="11">
        <v>1125</v>
      </c>
      <c r="F22" s="32" t="s">
        <v>404</v>
      </c>
      <c r="G22" s="32" t="s">
        <v>403</v>
      </c>
      <c r="H22" s="18">
        <v>45138</v>
      </c>
      <c r="I22" s="9" t="s">
        <v>37</v>
      </c>
      <c r="J22" s="29" t="s">
        <v>38</v>
      </c>
      <c r="K22" s="32" t="s">
        <v>407</v>
      </c>
      <c r="L22" s="10" t="s">
        <v>39</v>
      </c>
    </row>
    <row r="23" spans="1:31" ht="101.25" x14ac:dyDescent="0.2">
      <c r="A23" s="9">
        <v>16</v>
      </c>
      <c r="B23" s="32" t="s">
        <v>408</v>
      </c>
      <c r="C23" s="71" t="s">
        <v>179</v>
      </c>
      <c r="D23" s="34">
        <v>1860</v>
      </c>
      <c r="E23" s="38">
        <v>2325</v>
      </c>
      <c r="F23" s="32" t="s">
        <v>52</v>
      </c>
      <c r="G23" s="32" t="s">
        <v>409</v>
      </c>
      <c r="H23" s="10" t="s">
        <v>410</v>
      </c>
      <c r="I23" s="9" t="s">
        <v>37</v>
      </c>
      <c r="J23" s="29" t="s">
        <v>38</v>
      </c>
      <c r="K23" s="32" t="s">
        <v>411</v>
      </c>
      <c r="L23" s="10" t="s">
        <v>39</v>
      </c>
    </row>
    <row r="24" spans="1:31" s="40" customFormat="1" ht="110.25" customHeight="1" x14ac:dyDescent="0.2">
      <c r="A24" s="9">
        <v>17</v>
      </c>
      <c r="B24" s="92" t="s">
        <v>412</v>
      </c>
      <c r="C24" s="114" t="s">
        <v>413</v>
      </c>
      <c r="D24" s="11">
        <v>3185</v>
      </c>
      <c r="E24" s="38">
        <v>3981.25</v>
      </c>
      <c r="F24" s="114" t="s">
        <v>52</v>
      </c>
      <c r="G24" s="71" t="s">
        <v>414</v>
      </c>
      <c r="H24" s="114" t="s">
        <v>415</v>
      </c>
      <c r="I24" s="114" t="s">
        <v>37</v>
      </c>
      <c r="J24" s="114" t="s">
        <v>38</v>
      </c>
      <c r="K24" s="71" t="s">
        <v>416</v>
      </c>
      <c r="L24" s="71" t="s">
        <v>39</v>
      </c>
      <c r="M24" s="115"/>
    </row>
    <row r="25" spans="1:31" s="1" customFormat="1" ht="119.25" customHeight="1" x14ac:dyDescent="0.25">
      <c r="A25" s="9">
        <v>18</v>
      </c>
      <c r="B25" s="32" t="s">
        <v>417</v>
      </c>
      <c r="C25" s="116" t="s">
        <v>418</v>
      </c>
      <c r="D25" s="38">
        <v>4932</v>
      </c>
      <c r="E25" s="11">
        <v>6165</v>
      </c>
      <c r="F25" s="10" t="s">
        <v>419</v>
      </c>
      <c r="G25" s="10" t="s">
        <v>390</v>
      </c>
      <c r="H25" s="10" t="s">
        <v>420</v>
      </c>
      <c r="I25" s="9" t="s">
        <v>37</v>
      </c>
      <c r="J25" s="9" t="s">
        <v>38</v>
      </c>
      <c r="K25" s="10" t="s">
        <v>421</v>
      </c>
      <c r="L25" s="10" t="s">
        <v>39</v>
      </c>
    </row>
    <row r="26" spans="1:31" s="40" customFormat="1" ht="225" x14ac:dyDescent="0.2">
      <c r="A26" s="9">
        <v>19</v>
      </c>
      <c r="B26" s="92" t="s">
        <v>425</v>
      </c>
      <c r="C26" s="116" t="s">
        <v>426</v>
      </c>
      <c r="D26" s="38">
        <v>800</v>
      </c>
      <c r="E26" s="11">
        <v>1000</v>
      </c>
      <c r="F26" s="9" t="s">
        <v>84</v>
      </c>
      <c r="G26" s="10" t="s">
        <v>427</v>
      </c>
      <c r="H26" s="66">
        <v>45291</v>
      </c>
      <c r="I26" s="9" t="s">
        <v>37</v>
      </c>
      <c r="J26" s="9" t="s">
        <v>38</v>
      </c>
      <c r="K26" s="10" t="s">
        <v>428</v>
      </c>
      <c r="L26" s="10" t="s">
        <v>39</v>
      </c>
    </row>
    <row r="27" spans="1:31" s="40" customFormat="1" ht="33.75" x14ac:dyDescent="0.2">
      <c r="A27" s="9">
        <v>20</v>
      </c>
      <c r="B27" s="92" t="s">
        <v>429</v>
      </c>
      <c r="C27" s="116" t="s">
        <v>222</v>
      </c>
      <c r="D27" s="38">
        <v>400</v>
      </c>
      <c r="E27" s="11">
        <v>500</v>
      </c>
      <c r="F27" s="9" t="s">
        <v>83</v>
      </c>
      <c r="G27" s="10" t="s">
        <v>430</v>
      </c>
      <c r="H27" s="9" t="s">
        <v>83</v>
      </c>
      <c r="I27" s="9" t="s">
        <v>37</v>
      </c>
      <c r="J27" s="9" t="s">
        <v>38</v>
      </c>
      <c r="K27" s="10" t="s">
        <v>51</v>
      </c>
      <c r="L27" s="10" t="s">
        <v>50</v>
      </c>
    </row>
    <row r="28" spans="1:31" s="40" customFormat="1" ht="33.75" x14ac:dyDescent="0.2">
      <c r="A28" s="9">
        <v>21</v>
      </c>
      <c r="B28" s="92" t="s">
        <v>429</v>
      </c>
      <c r="C28" s="116" t="s">
        <v>512</v>
      </c>
      <c r="D28" s="38">
        <v>62.5</v>
      </c>
      <c r="E28" s="11">
        <v>62.5</v>
      </c>
      <c r="F28" s="9" t="s">
        <v>83</v>
      </c>
      <c r="G28" s="10" t="s">
        <v>430</v>
      </c>
      <c r="H28" s="9" t="s">
        <v>83</v>
      </c>
      <c r="I28" s="9" t="s">
        <v>37</v>
      </c>
      <c r="J28" s="9" t="s">
        <v>38</v>
      </c>
      <c r="K28" s="10" t="s">
        <v>51</v>
      </c>
      <c r="L28" s="10" t="s">
        <v>50</v>
      </c>
    </row>
    <row r="29" spans="1:31" s="40" customFormat="1" ht="135" x14ac:dyDescent="0.2">
      <c r="A29" s="9">
        <v>22</v>
      </c>
      <c r="B29" s="92" t="s">
        <v>514</v>
      </c>
      <c r="C29" s="116" t="s">
        <v>513</v>
      </c>
      <c r="D29" s="38"/>
      <c r="E29" s="11">
        <v>2333.5700000000002</v>
      </c>
      <c r="F29" s="9" t="s">
        <v>515</v>
      </c>
      <c r="G29" s="10" t="s">
        <v>516</v>
      </c>
      <c r="H29" s="9" t="s">
        <v>517</v>
      </c>
      <c r="I29" s="9"/>
      <c r="J29" s="9"/>
      <c r="K29" s="10"/>
      <c r="L29" s="10" t="s">
        <v>39</v>
      </c>
    </row>
    <row r="30" spans="1:31" s="40" customFormat="1" ht="78.75" x14ac:dyDescent="0.2">
      <c r="A30" s="9">
        <v>23</v>
      </c>
      <c r="B30" s="92" t="s">
        <v>518</v>
      </c>
      <c r="C30" s="116" t="s">
        <v>497</v>
      </c>
      <c r="D30" s="38"/>
      <c r="E30" s="11"/>
      <c r="F30" s="9"/>
      <c r="G30" s="10" t="s">
        <v>519</v>
      </c>
      <c r="H30" s="9"/>
      <c r="I30" s="9" t="s">
        <v>37</v>
      </c>
      <c r="J30" s="9" t="s">
        <v>38</v>
      </c>
      <c r="K30" s="10" t="s">
        <v>399</v>
      </c>
      <c r="L30" s="10" t="s">
        <v>50</v>
      </c>
    </row>
    <row r="31" spans="1:31" s="40" customFormat="1" ht="90" x14ac:dyDescent="0.2">
      <c r="A31" s="9">
        <v>24</v>
      </c>
      <c r="B31" s="92" t="s">
        <v>520</v>
      </c>
      <c r="C31" s="116" t="s">
        <v>521</v>
      </c>
      <c r="D31" s="38"/>
      <c r="E31" s="11">
        <v>1000</v>
      </c>
      <c r="F31" s="9" t="s">
        <v>522</v>
      </c>
      <c r="G31" s="10" t="s">
        <v>523</v>
      </c>
      <c r="H31" s="9" t="s">
        <v>479</v>
      </c>
      <c r="I31" s="9" t="s">
        <v>37</v>
      </c>
      <c r="J31" s="9" t="s">
        <v>38</v>
      </c>
      <c r="K31" s="10"/>
      <c r="L31" s="10" t="s">
        <v>39</v>
      </c>
    </row>
    <row r="32" spans="1:31" s="40" customFormat="1" ht="90" x14ac:dyDescent="0.2">
      <c r="A32" s="9">
        <v>25</v>
      </c>
      <c r="B32" s="92" t="s">
        <v>524</v>
      </c>
      <c r="C32" s="116" t="s">
        <v>525</v>
      </c>
      <c r="D32" s="38">
        <v>800</v>
      </c>
      <c r="E32" s="11">
        <v>800</v>
      </c>
      <c r="F32" s="9"/>
      <c r="G32" s="10" t="s">
        <v>526</v>
      </c>
      <c r="H32" s="9"/>
      <c r="I32" s="9" t="s">
        <v>37</v>
      </c>
      <c r="J32" s="9" t="s">
        <v>38</v>
      </c>
      <c r="K32" s="10" t="s">
        <v>527</v>
      </c>
      <c r="L32" s="10" t="s">
        <v>39</v>
      </c>
    </row>
    <row r="33" spans="1:12" s="40" customFormat="1" ht="191.25" x14ac:dyDescent="0.2">
      <c r="A33" s="9">
        <v>26</v>
      </c>
      <c r="B33" s="92" t="s">
        <v>528</v>
      </c>
      <c r="C33" s="116" t="s">
        <v>530</v>
      </c>
      <c r="D33" s="38"/>
      <c r="E33" s="11"/>
      <c r="F33" s="9"/>
      <c r="G33" s="10" t="s">
        <v>529</v>
      </c>
      <c r="H33" s="9"/>
      <c r="I33" s="9"/>
      <c r="J33" s="9"/>
      <c r="K33" s="10" t="s">
        <v>531</v>
      </c>
      <c r="L33" s="10" t="s">
        <v>50</v>
      </c>
    </row>
    <row r="34" spans="1:12" s="40" customFormat="1" ht="112.5" x14ac:dyDescent="0.2">
      <c r="A34" s="9">
        <v>27</v>
      </c>
      <c r="B34" s="92" t="s">
        <v>534</v>
      </c>
      <c r="C34" s="116" t="s">
        <v>532</v>
      </c>
      <c r="D34" s="38"/>
      <c r="E34" s="11">
        <v>1200</v>
      </c>
      <c r="F34" s="9" t="s">
        <v>41</v>
      </c>
      <c r="G34" s="10" t="s">
        <v>533</v>
      </c>
      <c r="H34" s="9" t="s">
        <v>88</v>
      </c>
      <c r="I34" s="9" t="s">
        <v>37</v>
      </c>
      <c r="J34" s="9" t="s">
        <v>38</v>
      </c>
      <c r="K34" s="10" t="s">
        <v>535</v>
      </c>
      <c r="L34" s="10" t="s">
        <v>39</v>
      </c>
    </row>
    <row r="35" spans="1:12" s="40" customFormat="1" ht="191.25" x14ac:dyDescent="0.2">
      <c r="A35" s="9">
        <v>28</v>
      </c>
      <c r="B35" s="92" t="s">
        <v>536</v>
      </c>
      <c r="C35" s="116" t="s">
        <v>479</v>
      </c>
      <c r="D35" s="38">
        <v>7000</v>
      </c>
      <c r="E35" s="11">
        <v>8750</v>
      </c>
      <c r="F35" s="9" t="s">
        <v>41</v>
      </c>
      <c r="G35" s="10" t="s">
        <v>362</v>
      </c>
      <c r="H35" s="9" t="s">
        <v>537</v>
      </c>
      <c r="I35" s="9" t="s">
        <v>37</v>
      </c>
      <c r="J35" s="9" t="s">
        <v>38</v>
      </c>
      <c r="K35" s="10" t="s">
        <v>538</v>
      </c>
      <c r="L35" s="10" t="s">
        <v>39</v>
      </c>
    </row>
  </sheetData>
  <mergeCells count="2">
    <mergeCell ref="A2:B2"/>
    <mergeCell ref="A3:L3"/>
  </mergeCells>
  <pageMargins left="0.25" right="0.25" top="0.75" bottom="0.75" header="0.3" footer="0.3"/>
  <pageSetup paperSize="9" orientation="landscape" verticalDpi="300" r:id="rId1"/>
  <headerFooter>
    <oddFooter>Stranica &amp;P od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9"/>
  <sheetViews>
    <sheetView topLeftCell="A16" workbookViewId="0">
      <selection activeCell="B26" sqref="B26"/>
    </sheetView>
  </sheetViews>
  <sheetFormatPr defaultColWidth="8.7109375" defaultRowHeight="11.25" x14ac:dyDescent="0.2"/>
  <cols>
    <col min="1" max="1" width="6" style="40" customWidth="1"/>
    <col min="2" max="2" width="26.42578125" style="72" customWidth="1"/>
    <col min="3" max="3" width="9.28515625" style="19" customWidth="1"/>
    <col min="4" max="4" width="7.5703125" style="25" customWidth="1"/>
    <col min="5" max="5" width="10.28515625" style="54" customWidth="1"/>
    <col min="6" max="6" width="10.42578125" style="40" customWidth="1"/>
    <col min="7" max="7" width="15.28515625" style="49" customWidth="1"/>
    <col min="8" max="8" width="8.7109375" style="40" customWidth="1"/>
    <col min="9" max="9" width="8.7109375" style="2" customWidth="1"/>
    <col min="10" max="10" width="7.5703125" style="2" bestFit="1" customWidth="1"/>
    <col min="11" max="11" width="18.5703125" style="2" customWidth="1"/>
    <col min="12" max="12" width="7.7109375" style="2" bestFit="1" customWidth="1"/>
    <col min="13" max="16384" width="8.7109375" style="2"/>
  </cols>
  <sheetData>
    <row r="1" spans="1:12" x14ac:dyDescent="0.2">
      <c r="A1" s="156" t="s">
        <v>0</v>
      </c>
      <c r="B1" s="156"/>
      <c r="C1" s="156"/>
    </row>
    <row r="2" spans="1:12" x14ac:dyDescent="0.2">
      <c r="A2" s="156" t="s">
        <v>1</v>
      </c>
      <c r="B2" s="156"/>
    </row>
    <row r="3" spans="1:12" ht="14.65" customHeight="1" x14ac:dyDescent="0.2">
      <c r="A3" s="158" t="s">
        <v>435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6" spans="1:12" s="16" customFormat="1" ht="45" x14ac:dyDescent="0.25">
      <c r="A6" s="35" t="s">
        <v>2</v>
      </c>
      <c r="B6" s="35" t="s">
        <v>3</v>
      </c>
      <c r="C6" s="35" t="s">
        <v>4</v>
      </c>
      <c r="D6" s="42" t="s">
        <v>5</v>
      </c>
      <c r="E6" s="35" t="s">
        <v>321</v>
      </c>
      <c r="F6" s="35" t="s">
        <v>7</v>
      </c>
      <c r="G6" s="152" t="s">
        <v>8</v>
      </c>
      <c r="H6" s="35" t="s">
        <v>9</v>
      </c>
      <c r="I6" s="35" t="s">
        <v>10</v>
      </c>
      <c r="J6" s="35" t="s">
        <v>11</v>
      </c>
      <c r="K6" s="35" t="s">
        <v>27</v>
      </c>
      <c r="L6" s="35" t="s">
        <v>12</v>
      </c>
    </row>
    <row r="7" spans="1:12" s="1" customFormat="1" x14ac:dyDescent="0.25">
      <c r="A7" s="8" t="s">
        <v>13</v>
      </c>
      <c r="B7" s="24" t="s">
        <v>14</v>
      </c>
      <c r="C7" s="24" t="s">
        <v>15</v>
      </c>
      <c r="D7" s="7" t="s">
        <v>16</v>
      </c>
      <c r="E7" s="24" t="s">
        <v>17</v>
      </c>
      <c r="F7" s="8" t="s">
        <v>18</v>
      </c>
      <c r="G7" s="153" t="s">
        <v>19</v>
      </c>
      <c r="H7" s="8" t="s">
        <v>20</v>
      </c>
      <c r="I7" s="8" t="s">
        <v>21</v>
      </c>
      <c r="J7" s="8" t="s">
        <v>22</v>
      </c>
      <c r="K7" s="8" t="s">
        <v>23</v>
      </c>
      <c r="L7" s="8" t="s">
        <v>24</v>
      </c>
    </row>
    <row r="8" spans="1:12" ht="70.5" customHeight="1" x14ac:dyDescent="0.2">
      <c r="A8" s="9">
        <v>1</v>
      </c>
      <c r="B8" s="62" t="s">
        <v>437</v>
      </c>
      <c r="C8" s="32" t="s">
        <v>426</v>
      </c>
      <c r="D8" s="41"/>
      <c r="E8" s="63">
        <v>1529.04</v>
      </c>
      <c r="F8" s="10" t="s">
        <v>436</v>
      </c>
      <c r="G8" s="32" t="s">
        <v>438</v>
      </c>
      <c r="H8" s="10" t="s">
        <v>439</v>
      </c>
      <c r="I8" s="29"/>
      <c r="J8" s="29"/>
      <c r="K8" s="32" t="s">
        <v>440</v>
      </c>
      <c r="L8" s="29" t="s">
        <v>441</v>
      </c>
    </row>
    <row r="9" spans="1:12" ht="77.25" customHeight="1" x14ac:dyDescent="0.2">
      <c r="A9" s="9">
        <v>2</v>
      </c>
      <c r="B9" s="62" t="s">
        <v>437</v>
      </c>
      <c r="C9" s="32" t="s">
        <v>442</v>
      </c>
      <c r="D9" s="41"/>
      <c r="E9" s="63">
        <v>1111.95</v>
      </c>
      <c r="F9" s="10" t="s">
        <v>436</v>
      </c>
      <c r="G9" s="32" t="s">
        <v>443</v>
      </c>
      <c r="H9" s="10" t="s">
        <v>444</v>
      </c>
      <c r="I9" s="29"/>
      <c r="J9" s="29"/>
      <c r="K9" s="32" t="s">
        <v>445</v>
      </c>
      <c r="L9" s="29" t="s">
        <v>441</v>
      </c>
    </row>
    <row r="10" spans="1:12" ht="88.5" customHeight="1" x14ac:dyDescent="0.2">
      <c r="A10" s="9">
        <v>3</v>
      </c>
      <c r="B10" s="62" t="s">
        <v>437</v>
      </c>
      <c r="C10" s="32" t="s">
        <v>442</v>
      </c>
      <c r="D10" s="41"/>
      <c r="E10" s="63">
        <v>1268.6199999999999</v>
      </c>
      <c r="F10" s="10" t="s">
        <v>436</v>
      </c>
      <c r="G10" s="32" t="s">
        <v>446</v>
      </c>
      <c r="H10" s="10" t="s">
        <v>444</v>
      </c>
      <c r="I10" s="29"/>
      <c r="J10" s="29"/>
      <c r="K10" s="32" t="s">
        <v>447</v>
      </c>
      <c r="L10" s="29" t="s">
        <v>441</v>
      </c>
    </row>
    <row r="11" spans="1:12" ht="97.5" customHeight="1" x14ac:dyDescent="0.2">
      <c r="A11" s="9">
        <v>4</v>
      </c>
      <c r="B11" s="62" t="s">
        <v>437</v>
      </c>
      <c r="C11" s="32" t="s">
        <v>448</v>
      </c>
      <c r="D11" s="41"/>
      <c r="E11" s="63">
        <v>434.66</v>
      </c>
      <c r="F11" s="10" t="s">
        <v>436</v>
      </c>
      <c r="G11" s="32" t="s">
        <v>449</v>
      </c>
      <c r="H11" s="10" t="s">
        <v>450</v>
      </c>
      <c r="I11" s="29"/>
      <c r="J11" s="29"/>
      <c r="K11" s="32" t="s">
        <v>451</v>
      </c>
      <c r="L11" s="29" t="s">
        <v>441</v>
      </c>
    </row>
    <row r="12" spans="1:12" ht="96" customHeight="1" x14ac:dyDescent="0.2">
      <c r="A12" s="9">
        <v>5</v>
      </c>
      <c r="B12" s="62" t="s">
        <v>437</v>
      </c>
      <c r="C12" s="32" t="s">
        <v>448</v>
      </c>
      <c r="D12" s="41"/>
      <c r="E12" s="63">
        <v>1625.8</v>
      </c>
      <c r="F12" s="10" t="s">
        <v>436</v>
      </c>
      <c r="G12" s="32" t="s">
        <v>452</v>
      </c>
      <c r="H12" s="10" t="s">
        <v>450</v>
      </c>
      <c r="I12" s="29"/>
      <c r="J12" s="29"/>
      <c r="K12" s="32" t="s">
        <v>453</v>
      </c>
      <c r="L12" s="29" t="s">
        <v>441</v>
      </c>
    </row>
    <row r="13" spans="1:12" ht="96" customHeight="1" x14ac:dyDescent="0.2">
      <c r="A13" s="9">
        <v>6</v>
      </c>
      <c r="B13" s="62" t="s">
        <v>437</v>
      </c>
      <c r="C13" s="32" t="s">
        <v>207</v>
      </c>
      <c r="D13" s="41"/>
      <c r="E13" s="63">
        <v>2897.76</v>
      </c>
      <c r="F13" s="10" t="s">
        <v>436</v>
      </c>
      <c r="G13" s="32" t="s">
        <v>540</v>
      </c>
      <c r="H13" s="10" t="s">
        <v>543</v>
      </c>
      <c r="I13" s="29"/>
      <c r="J13" s="29"/>
      <c r="K13" s="32" t="s">
        <v>541</v>
      </c>
      <c r="L13" s="29" t="s">
        <v>441</v>
      </c>
    </row>
    <row r="14" spans="1:12" ht="96" customHeight="1" x14ac:dyDescent="0.2">
      <c r="A14" s="9">
        <v>7</v>
      </c>
      <c r="B14" s="62" t="s">
        <v>437</v>
      </c>
      <c r="C14" s="32" t="s">
        <v>207</v>
      </c>
      <c r="D14" s="41"/>
      <c r="E14" s="63">
        <v>322.81</v>
      </c>
      <c r="F14" s="10" t="s">
        <v>436</v>
      </c>
      <c r="G14" s="32" t="s">
        <v>542</v>
      </c>
      <c r="H14" s="10" t="s">
        <v>543</v>
      </c>
      <c r="I14" s="29"/>
      <c r="J14" s="29"/>
      <c r="K14" s="32" t="s">
        <v>545</v>
      </c>
      <c r="L14" s="29" t="s">
        <v>441</v>
      </c>
    </row>
    <row r="15" spans="1:12" ht="96" customHeight="1" x14ac:dyDescent="0.2">
      <c r="A15" s="9">
        <v>8</v>
      </c>
      <c r="B15" s="62" t="s">
        <v>437</v>
      </c>
      <c r="C15" s="32" t="s">
        <v>207</v>
      </c>
      <c r="D15" s="41"/>
      <c r="E15" s="63">
        <v>4038.87</v>
      </c>
      <c r="F15" s="10" t="s">
        <v>436</v>
      </c>
      <c r="G15" s="32" t="s">
        <v>544</v>
      </c>
      <c r="H15" s="10" t="s">
        <v>543</v>
      </c>
      <c r="I15" s="29"/>
      <c r="J15" s="29"/>
      <c r="K15" s="32" t="s">
        <v>546</v>
      </c>
      <c r="L15" s="29" t="s">
        <v>441</v>
      </c>
    </row>
    <row r="16" spans="1:12" ht="96" customHeight="1" x14ac:dyDescent="0.2">
      <c r="A16" s="9">
        <v>9</v>
      </c>
      <c r="B16" s="62" t="s">
        <v>437</v>
      </c>
      <c r="C16" s="32" t="s">
        <v>211</v>
      </c>
      <c r="D16" s="41"/>
      <c r="E16" s="63">
        <v>1841.81</v>
      </c>
      <c r="F16" s="10" t="s">
        <v>436</v>
      </c>
      <c r="G16" s="32" t="s">
        <v>547</v>
      </c>
      <c r="H16" s="10" t="s">
        <v>549</v>
      </c>
      <c r="I16" s="29"/>
      <c r="J16" s="29"/>
      <c r="K16" s="32" t="s">
        <v>548</v>
      </c>
      <c r="L16" s="29" t="s">
        <v>441</v>
      </c>
    </row>
    <row r="17" spans="1:12" ht="105.75" customHeight="1" x14ac:dyDescent="0.2">
      <c r="A17" s="9">
        <v>10</v>
      </c>
      <c r="B17" s="62" t="s">
        <v>437</v>
      </c>
      <c r="C17" s="32" t="s">
        <v>454</v>
      </c>
      <c r="D17" s="41"/>
      <c r="E17" s="63">
        <v>5872.42</v>
      </c>
      <c r="F17" s="10" t="s">
        <v>436</v>
      </c>
      <c r="G17" s="32" t="s">
        <v>455</v>
      </c>
      <c r="H17" s="10" t="s">
        <v>456</v>
      </c>
      <c r="I17" s="29"/>
      <c r="J17" s="29"/>
      <c r="K17" s="32" t="s">
        <v>457</v>
      </c>
      <c r="L17" s="29" t="s">
        <v>441</v>
      </c>
    </row>
    <row r="18" spans="1:12" ht="105.75" customHeight="1" x14ac:dyDescent="0.2">
      <c r="A18" s="9">
        <v>11</v>
      </c>
      <c r="B18" s="62" t="s">
        <v>437</v>
      </c>
      <c r="C18" s="32" t="s">
        <v>454</v>
      </c>
      <c r="D18" s="41"/>
      <c r="E18" s="63">
        <v>1828.58</v>
      </c>
      <c r="F18" s="10" t="s">
        <v>436</v>
      </c>
      <c r="G18" s="32" t="s">
        <v>550</v>
      </c>
      <c r="H18" s="10" t="s">
        <v>456</v>
      </c>
      <c r="I18" s="29"/>
      <c r="J18" s="29"/>
      <c r="K18" s="32" t="s">
        <v>551</v>
      </c>
      <c r="L18" s="29" t="s">
        <v>441</v>
      </c>
    </row>
    <row r="19" spans="1:12" x14ac:dyDescent="0.2">
      <c r="A19" s="9"/>
      <c r="B19" s="62"/>
      <c r="C19" s="89"/>
      <c r="D19" s="41"/>
      <c r="E19" s="63"/>
      <c r="F19" s="10"/>
      <c r="G19" s="32"/>
      <c r="H19" s="10"/>
      <c r="I19" s="29"/>
      <c r="J19" s="29"/>
      <c r="K19" s="32"/>
      <c r="L19" s="29"/>
    </row>
  </sheetData>
  <mergeCells count="3">
    <mergeCell ref="A1:C1"/>
    <mergeCell ref="A2:B2"/>
    <mergeCell ref="A3:L3"/>
  </mergeCells>
  <pageMargins left="0.25" right="0.25" top="0.75" bottom="0.75" header="0.3" footer="0.3"/>
  <pageSetup paperSize="9" orientation="landscape" verticalDpi="300" r:id="rId1"/>
  <headerFooter>
    <oddFooter>Stranica &amp;P od 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7"/>
  <sheetViews>
    <sheetView topLeftCell="A26" workbookViewId="0">
      <selection activeCell="J31" sqref="J31"/>
    </sheetView>
  </sheetViews>
  <sheetFormatPr defaultColWidth="8.7109375" defaultRowHeight="11.25" x14ac:dyDescent="0.2"/>
  <cols>
    <col min="1" max="1" width="6.7109375" style="1" customWidth="1"/>
    <col min="2" max="2" width="18.140625" style="53" customWidth="1"/>
    <col min="3" max="3" width="7.5703125" style="16" customWidth="1"/>
    <col min="4" max="4" width="11.28515625" style="57" customWidth="1"/>
    <col min="5" max="5" width="10.7109375" style="1" customWidth="1"/>
    <col min="6" max="6" width="16" style="16" customWidth="1"/>
    <col min="7" max="7" width="10.28515625" style="1" bestFit="1" customWidth="1"/>
    <col min="8" max="8" width="9.42578125" style="1" customWidth="1"/>
    <col min="9" max="9" width="12" style="1" customWidth="1"/>
    <col min="10" max="10" width="19.5703125" style="1" customWidth="1"/>
    <col min="11" max="11" width="7.7109375" style="1" bestFit="1" customWidth="1"/>
    <col min="12" max="16384" width="8.7109375" style="2"/>
  </cols>
  <sheetData>
    <row r="1" spans="1:11" x14ac:dyDescent="0.2">
      <c r="A1" s="163" t="s">
        <v>0</v>
      </c>
      <c r="B1" s="163"/>
      <c r="C1" s="163"/>
    </row>
    <row r="2" spans="1:11" x14ac:dyDescent="0.2">
      <c r="A2" s="156" t="s">
        <v>1</v>
      </c>
      <c r="B2" s="156"/>
      <c r="C2" s="156"/>
    </row>
    <row r="4" spans="1:11" x14ac:dyDescent="0.2">
      <c r="D4" s="162" t="s">
        <v>239</v>
      </c>
      <c r="E4" s="162"/>
      <c r="F4" s="162"/>
      <c r="G4" s="162"/>
    </row>
    <row r="6" spans="1:11" s="19" customFormat="1" ht="56.1" customHeight="1" x14ac:dyDescent="0.2">
      <c r="A6" s="4" t="s">
        <v>2</v>
      </c>
      <c r="B6" s="120" t="s">
        <v>3</v>
      </c>
      <c r="C6" s="4" t="s">
        <v>4</v>
      </c>
      <c r="D6" s="31" t="s">
        <v>246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61</v>
      </c>
      <c r="K6" s="4" t="s">
        <v>12</v>
      </c>
    </row>
    <row r="7" spans="1:11" x14ac:dyDescent="0.2">
      <c r="A7" s="8" t="s">
        <v>13</v>
      </c>
      <c r="B7" s="121" t="s">
        <v>14</v>
      </c>
      <c r="C7" s="24" t="s">
        <v>15</v>
      </c>
      <c r="D7" s="7" t="s">
        <v>16</v>
      </c>
      <c r="E7" s="8" t="s">
        <v>18</v>
      </c>
      <c r="F7" s="24" t="s">
        <v>19</v>
      </c>
      <c r="G7" s="8" t="s">
        <v>20</v>
      </c>
      <c r="H7" s="8" t="s">
        <v>21</v>
      </c>
      <c r="I7" s="8" t="s">
        <v>22</v>
      </c>
      <c r="J7" s="8" t="s">
        <v>23</v>
      </c>
      <c r="K7" s="8" t="s">
        <v>24</v>
      </c>
    </row>
    <row r="8" spans="1:11" ht="90" x14ac:dyDescent="0.2">
      <c r="A8" s="9">
        <v>1</v>
      </c>
      <c r="B8" s="93" t="s">
        <v>241</v>
      </c>
      <c r="C8" s="10" t="s">
        <v>143</v>
      </c>
      <c r="D8" s="11">
        <v>660</v>
      </c>
      <c r="E8" s="9" t="s">
        <v>83</v>
      </c>
      <c r="F8" s="10" t="s">
        <v>242</v>
      </c>
      <c r="G8" s="9" t="s">
        <v>145</v>
      </c>
      <c r="H8" s="9" t="s">
        <v>37</v>
      </c>
      <c r="I8" s="10" t="s">
        <v>37</v>
      </c>
      <c r="J8" s="32" t="s">
        <v>243</v>
      </c>
      <c r="K8" s="9" t="s">
        <v>98</v>
      </c>
    </row>
    <row r="9" spans="1:11" ht="135" x14ac:dyDescent="0.2">
      <c r="A9" s="9">
        <v>2</v>
      </c>
      <c r="B9" s="93" t="s">
        <v>244</v>
      </c>
      <c r="C9" s="10" t="s">
        <v>245</v>
      </c>
      <c r="D9" s="11">
        <v>700</v>
      </c>
      <c r="E9" s="9" t="s">
        <v>247</v>
      </c>
      <c r="F9" s="10" t="s">
        <v>250</v>
      </c>
      <c r="G9" s="9" t="s">
        <v>248</v>
      </c>
      <c r="H9" s="9" t="s">
        <v>38</v>
      </c>
      <c r="I9" s="10" t="s">
        <v>37</v>
      </c>
      <c r="J9" s="32" t="s">
        <v>251</v>
      </c>
      <c r="K9" s="9" t="s">
        <v>98</v>
      </c>
    </row>
    <row r="10" spans="1:11" ht="135" x14ac:dyDescent="0.2">
      <c r="A10" s="9">
        <v>3</v>
      </c>
      <c r="B10" s="93" t="s">
        <v>244</v>
      </c>
      <c r="C10" s="10" t="s">
        <v>245</v>
      </c>
      <c r="D10" s="11">
        <v>700</v>
      </c>
      <c r="E10" s="9" t="s">
        <v>247</v>
      </c>
      <c r="F10" s="10" t="s">
        <v>252</v>
      </c>
      <c r="G10" s="9" t="s">
        <v>248</v>
      </c>
      <c r="H10" s="9" t="s">
        <v>38</v>
      </c>
      <c r="I10" s="10" t="s">
        <v>37</v>
      </c>
      <c r="J10" s="32" t="s">
        <v>253</v>
      </c>
      <c r="K10" s="9" t="s">
        <v>98</v>
      </c>
    </row>
    <row r="11" spans="1:11" ht="135" x14ac:dyDescent="0.2">
      <c r="A11" s="9">
        <v>4</v>
      </c>
      <c r="B11" s="93" t="s">
        <v>244</v>
      </c>
      <c r="C11" s="10" t="s">
        <v>245</v>
      </c>
      <c r="D11" s="11">
        <v>700</v>
      </c>
      <c r="E11" s="9" t="s">
        <v>247</v>
      </c>
      <c r="F11" s="10" t="s">
        <v>254</v>
      </c>
      <c r="G11" s="9" t="s">
        <v>248</v>
      </c>
      <c r="H11" s="9" t="s">
        <v>38</v>
      </c>
      <c r="I11" s="10" t="s">
        <v>37</v>
      </c>
      <c r="J11" s="32" t="s">
        <v>255</v>
      </c>
      <c r="K11" s="9" t="s">
        <v>98</v>
      </c>
    </row>
    <row r="12" spans="1:11" ht="135" x14ac:dyDescent="0.2">
      <c r="A12" s="9">
        <v>5</v>
      </c>
      <c r="B12" s="93" t="s">
        <v>244</v>
      </c>
      <c r="C12" s="10" t="s">
        <v>245</v>
      </c>
      <c r="D12" s="11">
        <v>700</v>
      </c>
      <c r="E12" s="9" t="s">
        <v>247</v>
      </c>
      <c r="F12" s="10" t="s">
        <v>256</v>
      </c>
      <c r="G12" s="9" t="s">
        <v>248</v>
      </c>
      <c r="H12" s="9" t="s">
        <v>38</v>
      </c>
      <c r="I12" s="10" t="s">
        <v>37</v>
      </c>
      <c r="J12" s="32" t="s">
        <v>257</v>
      </c>
      <c r="K12" s="9" t="s">
        <v>98</v>
      </c>
    </row>
    <row r="13" spans="1:11" ht="135" x14ac:dyDescent="0.2">
      <c r="A13" s="9">
        <v>6</v>
      </c>
      <c r="B13" s="93" t="s">
        <v>244</v>
      </c>
      <c r="C13" s="10" t="s">
        <v>245</v>
      </c>
      <c r="D13" s="11">
        <v>700</v>
      </c>
      <c r="E13" s="9" t="s">
        <v>247</v>
      </c>
      <c r="F13" s="10" t="s">
        <v>258</v>
      </c>
      <c r="G13" s="9" t="s">
        <v>248</v>
      </c>
      <c r="H13" s="9" t="s">
        <v>38</v>
      </c>
      <c r="I13" s="10" t="s">
        <v>37</v>
      </c>
      <c r="J13" s="32" t="s">
        <v>259</v>
      </c>
      <c r="K13" s="9" t="s">
        <v>98</v>
      </c>
    </row>
    <row r="14" spans="1:11" ht="135" x14ac:dyDescent="0.2">
      <c r="A14" s="9">
        <v>7</v>
      </c>
      <c r="B14" s="93" t="s">
        <v>244</v>
      </c>
      <c r="C14" s="10" t="s">
        <v>245</v>
      </c>
      <c r="D14" s="11">
        <v>700</v>
      </c>
      <c r="E14" s="9" t="s">
        <v>247</v>
      </c>
      <c r="F14" s="10" t="s">
        <v>159</v>
      </c>
      <c r="G14" s="9" t="s">
        <v>248</v>
      </c>
      <c r="H14" s="9" t="s">
        <v>38</v>
      </c>
      <c r="I14" s="10" t="s">
        <v>37</v>
      </c>
      <c r="J14" s="32" t="s">
        <v>260</v>
      </c>
      <c r="K14" s="9" t="s">
        <v>98</v>
      </c>
    </row>
    <row r="15" spans="1:11" ht="135" x14ac:dyDescent="0.2">
      <c r="A15" s="9">
        <v>8</v>
      </c>
      <c r="B15" s="93" t="s">
        <v>244</v>
      </c>
      <c r="C15" s="10" t="s">
        <v>245</v>
      </c>
      <c r="D15" s="11">
        <v>700</v>
      </c>
      <c r="E15" s="9" t="s">
        <v>247</v>
      </c>
      <c r="F15" s="10" t="s">
        <v>64</v>
      </c>
      <c r="G15" s="9" t="s">
        <v>248</v>
      </c>
      <c r="H15" s="9" t="s">
        <v>38</v>
      </c>
      <c r="I15" s="10" t="s">
        <v>37</v>
      </c>
      <c r="J15" s="32" t="s">
        <v>261</v>
      </c>
      <c r="K15" s="9" t="s">
        <v>98</v>
      </c>
    </row>
    <row r="16" spans="1:11" ht="135" x14ac:dyDescent="0.2">
      <c r="A16" s="9">
        <v>9</v>
      </c>
      <c r="B16" s="93" t="s">
        <v>244</v>
      </c>
      <c r="C16" s="10" t="s">
        <v>245</v>
      </c>
      <c r="D16" s="11">
        <v>700</v>
      </c>
      <c r="E16" s="9" t="s">
        <v>247</v>
      </c>
      <c r="F16" s="10" t="s">
        <v>262</v>
      </c>
      <c r="G16" s="9" t="s">
        <v>248</v>
      </c>
      <c r="H16" s="9" t="s">
        <v>38</v>
      </c>
      <c r="I16" s="10" t="s">
        <v>37</v>
      </c>
      <c r="J16" s="32" t="s">
        <v>263</v>
      </c>
      <c r="K16" s="9" t="s">
        <v>98</v>
      </c>
    </row>
    <row r="17" spans="1:11" ht="135" x14ac:dyDescent="0.2">
      <c r="A17" s="9">
        <v>10</v>
      </c>
      <c r="B17" s="93" t="s">
        <v>244</v>
      </c>
      <c r="C17" s="10" t="s">
        <v>245</v>
      </c>
      <c r="D17" s="11">
        <v>700</v>
      </c>
      <c r="E17" s="9" t="s">
        <v>247</v>
      </c>
      <c r="F17" s="10" t="s">
        <v>264</v>
      </c>
      <c r="G17" s="9" t="s">
        <v>248</v>
      </c>
      <c r="H17" s="9" t="s">
        <v>38</v>
      </c>
      <c r="I17" s="10" t="s">
        <v>37</v>
      </c>
      <c r="J17" s="32" t="s">
        <v>265</v>
      </c>
      <c r="K17" s="9" t="s">
        <v>98</v>
      </c>
    </row>
    <row r="18" spans="1:11" ht="135" x14ac:dyDescent="0.2">
      <c r="A18" s="9">
        <v>11</v>
      </c>
      <c r="B18" s="93" t="s">
        <v>244</v>
      </c>
      <c r="C18" s="10" t="s">
        <v>245</v>
      </c>
      <c r="D18" s="11">
        <v>700</v>
      </c>
      <c r="E18" s="9" t="s">
        <v>247</v>
      </c>
      <c r="F18" s="10" t="s">
        <v>266</v>
      </c>
      <c r="G18" s="9" t="s">
        <v>248</v>
      </c>
      <c r="H18" s="9" t="s">
        <v>38</v>
      </c>
      <c r="I18" s="10" t="s">
        <v>37</v>
      </c>
      <c r="J18" s="32" t="s">
        <v>267</v>
      </c>
      <c r="K18" s="9" t="s">
        <v>98</v>
      </c>
    </row>
    <row r="19" spans="1:11" ht="135" x14ac:dyDescent="0.2">
      <c r="A19" s="9">
        <v>12</v>
      </c>
      <c r="B19" s="93" t="s">
        <v>244</v>
      </c>
      <c r="C19" s="10" t="s">
        <v>245</v>
      </c>
      <c r="D19" s="11">
        <v>700</v>
      </c>
      <c r="E19" s="9" t="s">
        <v>247</v>
      </c>
      <c r="F19" s="10" t="s">
        <v>249</v>
      </c>
      <c r="G19" s="9" t="s">
        <v>248</v>
      </c>
      <c r="H19" s="9" t="s">
        <v>38</v>
      </c>
      <c r="I19" s="10" t="s">
        <v>37</v>
      </c>
      <c r="J19" s="32" t="s">
        <v>268</v>
      </c>
      <c r="K19" s="9" t="s">
        <v>98</v>
      </c>
    </row>
    <row r="20" spans="1:11" ht="135" x14ac:dyDescent="0.2">
      <c r="A20" s="9">
        <v>13</v>
      </c>
      <c r="B20" s="93" t="s">
        <v>244</v>
      </c>
      <c r="C20" s="10" t="s">
        <v>245</v>
      </c>
      <c r="D20" s="11">
        <v>700</v>
      </c>
      <c r="E20" s="9" t="s">
        <v>247</v>
      </c>
      <c r="F20" s="10" t="s">
        <v>269</v>
      </c>
      <c r="G20" s="9" t="s">
        <v>248</v>
      </c>
      <c r="H20" s="9" t="s">
        <v>38</v>
      </c>
      <c r="I20" s="10" t="s">
        <v>37</v>
      </c>
      <c r="J20" s="32" t="s">
        <v>270</v>
      </c>
      <c r="K20" s="9" t="s">
        <v>98</v>
      </c>
    </row>
    <row r="21" spans="1:11" ht="135" x14ac:dyDescent="0.2">
      <c r="A21" s="9">
        <v>14</v>
      </c>
      <c r="B21" s="93" t="s">
        <v>244</v>
      </c>
      <c r="C21" s="10" t="s">
        <v>245</v>
      </c>
      <c r="D21" s="11">
        <v>700</v>
      </c>
      <c r="E21" s="9" t="s">
        <v>247</v>
      </c>
      <c r="F21" s="10" t="s">
        <v>271</v>
      </c>
      <c r="G21" s="9" t="s">
        <v>248</v>
      </c>
      <c r="H21" s="9" t="s">
        <v>38</v>
      </c>
      <c r="I21" s="10" t="s">
        <v>37</v>
      </c>
      <c r="J21" s="32" t="s">
        <v>272</v>
      </c>
      <c r="K21" s="9" t="s">
        <v>98</v>
      </c>
    </row>
    <row r="22" spans="1:11" ht="135" x14ac:dyDescent="0.2">
      <c r="A22" s="9">
        <v>15</v>
      </c>
      <c r="B22" s="93" t="s">
        <v>244</v>
      </c>
      <c r="C22" s="10" t="s">
        <v>245</v>
      </c>
      <c r="D22" s="11">
        <v>700</v>
      </c>
      <c r="E22" s="9" t="s">
        <v>247</v>
      </c>
      <c r="F22" s="10" t="s">
        <v>273</v>
      </c>
      <c r="G22" s="9" t="s">
        <v>248</v>
      </c>
      <c r="H22" s="9" t="s">
        <v>38</v>
      </c>
      <c r="I22" s="10" t="s">
        <v>37</v>
      </c>
      <c r="J22" s="32" t="s">
        <v>274</v>
      </c>
      <c r="K22" s="9" t="s">
        <v>98</v>
      </c>
    </row>
    <row r="23" spans="1:11" ht="135" x14ac:dyDescent="0.2">
      <c r="A23" s="9">
        <v>16</v>
      </c>
      <c r="B23" s="93" t="s">
        <v>244</v>
      </c>
      <c r="C23" s="10" t="s">
        <v>245</v>
      </c>
      <c r="D23" s="11">
        <v>700</v>
      </c>
      <c r="E23" s="9" t="s">
        <v>247</v>
      </c>
      <c r="F23" s="10" t="s">
        <v>275</v>
      </c>
      <c r="G23" s="9" t="s">
        <v>248</v>
      </c>
      <c r="H23" s="9" t="s">
        <v>38</v>
      </c>
      <c r="I23" s="10" t="s">
        <v>37</v>
      </c>
      <c r="J23" s="32" t="s">
        <v>276</v>
      </c>
      <c r="K23" s="9" t="s">
        <v>98</v>
      </c>
    </row>
    <row r="24" spans="1:11" ht="135" x14ac:dyDescent="0.2">
      <c r="A24" s="9">
        <v>17</v>
      </c>
      <c r="B24" s="93" t="s">
        <v>244</v>
      </c>
      <c r="C24" s="10" t="s">
        <v>245</v>
      </c>
      <c r="D24" s="11">
        <v>700</v>
      </c>
      <c r="E24" s="9" t="s">
        <v>247</v>
      </c>
      <c r="F24" s="10" t="s">
        <v>277</v>
      </c>
      <c r="G24" s="9" t="s">
        <v>248</v>
      </c>
      <c r="H24" s="9" t="s">
        <v>38</v>
      </c>
      <c r="I24" s="10" t="s">
        <v>37</v>
      </c>
      <c r="J24" s="32" t="s">
        <v>278</v>
      </c>
      <c r="K24" s="9" t="s">
        <v>98</v>
      </c>
    </row>
    <row r="25" spans="1:11" ht="78.75" x14ac:dyDescent="0.2">
      <c r="A25" s="9">
        <v>18</v>
      </c>
      <c r="B25" s="93" t="s">
        <v>313</v>
      </c>
      <c r="C25" s="10" t="s">
        <v>97</v>
      </c>
      <c r="D25" s="11">
        <v>700</v>
      </c>
      <c r="E25" s="9" t="s">
        <v>247</v>
      </c>
      <c r="F25" s="10" t="s">
        <v>314</v>
      </c>
      <c r="G25" s="9" t="s">
        <v>315</v>
      </c>
      <c r="H25" s="9" t="s">
        <v>38</v>
      </c>
      <c r="I25" s="9" t="s">
        <v>37</v>
      </c>
      <c r="J25" s="10" t="s">
        <v>316</v>
      </c>
      <c r="K25" s="9" t="s">
        <v>98</v>
      </c>
    </row>
    <row r="26" spans="1:11" ht="78.75" x14ac:dyDescent="0.2">
      <c r="A26" s="9">
        <v>19</v>
      </c>
      <c r="B26" s="93" t="s">
        <v>313</v>
      </c>
      <c r="C26" s="10" t="s">
        <v>97</v>
      </c>
      <c r="D26" s="11">
        <v>700</v>
      </c>
      <c r="E26" s="9" t="s">
        <v>247</v>
      </c>
      <c r="F26" s="10" t="s">
        <v>317</v>
      </c>
      <c r="G26" s="9" t="s">
        <v>315</v>
      </c>
      <c r="H26" s="9" t="s">
        <v>38</v>
      </c>
      <c r="I26" s="9" t="s">
        <v>37</v>
      </c>
      <c r="J26" s="10" t="s">
        <v>318</v>
      </c>
      <c r="K26" s="9" t="s">
        <v>98</v>
      </c>
    </row>
    <row r="27" spans="1:11" ht="90" x14ac:dyDescent="0.2">
      <c r="A27" s="9">
        <v>20</v>
      </c>
      <c r="B27" s="93" t="s">
        <v>458</v>
      </c>
      <c r="C27" s="10" t="s">
        <v>459</v>
      </c>
      <c r="D27" s="11" t="s">
        <v>91</v>
      </c>
      <c r="E27" s="9" t="s">
        <v>91</v>
      </c>
      <c r="F27" s="10" t="s">
        <v>317</v>
      </c>
      <c r="G27" s="9" t="s">
        <v>460</v>
      </c>
      <c r="H27" s="9" t="s">
        <v>91</v>
      </c>
      <c r="I27" s="9" t="s">
        <v>91</v>
      </c>
      <c r="J27" s="10" t="s">
        <v>461</v>
      </c>
      <c r="K27" s="9" t="s">
        <v>98</v>
      </c>
    </row>
  </sheetData>
  <mergeCells count="3">
    <mergeCell ref="A1:C1"/>
    <mergeCell ref="A2:C2"/>
    <mergeCell ref="D4:G4"/>
  </mergeCells>
  <pageMargins left="0.25" right="0.25" top="0.75" bottom="0.75" header="0.3" footer="0.3"/>
  <pageSetup paperSize="9" orientation="landscape" r:id="rId1"/>
  <headerFooter>
    <oddFooter>Stranica &amp;P od 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2"/>
  <sheetViews>
    <sheetView topLeftCell="A7" workbookViewId="0">
      <selection activeCell="A14" sqref="A14"/>
    </sheetView>
  </sheetViews>
  <sheetFormatPr defaultRowHeight="15" x14ac:dyDescent="0.25"/>
  <cols>
    <col min="1" max="1" width="6" style="137" customWidth="1"/>
    <col min="2" max="2" width="20" style="139" customWidth="1"/>
    <col min="3" max="3" width="9.140625" style="137"/>
    <col min="4" max="4" width="7.28515625" style="137" customWidth="1"/>
    <col min="5" max="5" width="10.140625" style="137" bestFit="1" customWidth="1"/>
    <col min="6" max="6" width="10.42578125" style="137" customWidth="1"/>
    <col min="7" max="7" width="16.28515625" style="137" customWidth="1"/>
    <col min="8" max="8" width="12.28515625" style="137" customWidth="1"/>
    <col min="9" max="9" width="7.5703125" style="137" customWidth="1"/>
    <col min="10" max="10" width="6.5703125" style="137" customWidth="1"/>
    <col min="11" max="11" width="17.85546875" style="137" customWidth="1"/>
    <col min="12" max="12" width="7" style="148" customWidth="1"/>
    <col min="13" max="15" width="9.140625" style="124"/>
  </cols>
  <sheetData>
    <row r="1" spans="1:15" s="2" customFormat="1" ht="11.25" x14ac:dyDescent="0.2">
      <c r="A1" s="158" t="s">
        <v>0</v>
      </c>
      <c r="B1" s="158"/>
      <c r="C1" s="158"/>
      <c r="D1" s="55"/>
      <c r="E1" s="54"/>
      <c r="F1" s="40"/>
      <c r="G1" s="54"/>
      <c r="H1" s="40"/>
      <c r="I1" s="40"/>
      <c r="J1" s="40"/>
      <c r="K1" s="40"/>
      <c r="L1" s="54"/>
      <c r="M1" s="39"/>
      <c r="N1" s="39"/>
      <c r="O1" s="39"/>
    </row>
    <row r="2" spans="1:15" s="2" customFormat="1" ht="11.25" x14ac:dyDescent="0.2">
      <c r="A2" s="158" t="s">
        <v>1</v>
      </c>
      <c r="B2" s="158"/>
      <c r="C2" s="54"/>
      <c r="D2" s="55"/>
      <c r="E2" s="54"/>
      <c r="F2" s="40"/>
      <c r="G2" s="54"/>
      <c r="H2" s="40"/>
      <c r="I2" s="40"/>
      <c r="J2" s="40"/>
      <c r="K2" s="40"/>
      <c r="L2" s="54"/>
      <c r="M2" s="39"/>
      <c r="N2" s="39"/>
      <c r="O2" s="39"/>
    </row>
    <row r="3" spans="1:15" s="2" customFormat="1" ht="14.65" customHeight="1" x14ac:dyDescent="0.2">
      <c r="A3" s="157" t="s">
        <v>475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39"/>
      <c r="N3" s="39"/>
      <c r="O3" s="39"/>
    </row>
    <row r="4" spans="1:15" s="2" customFormat="1" ht="11.25" x14ac:dyDescent="0.2">
      <c r="A4" s="40"/>
      <c r="B4" s="3"/>
      <c r="C4" s="54"/>
      <c r="D4" s="55"/>
      <c r="E4" s="54"/>
      <c r="F4" s="40"/>
      <c r="G4" s="54"/>
      <c r="H4" s="40"/>
      <c r="I4" s="40"/>
      <c r="J4" s="40"/>
      <c r="K4" s="40"/>
      <c r="L4" s="54"/>
      <c r="M4" s="39"/>
      <c r="N4" s="39"/>
      <c r="O4" s="39"/>
    </row>
    <row r="5" spans="1:15" s="2" customFormat="1" ht="11.25" x14ac:dyDescent="0.2">
      <c r="A5" s="40"/>
      <c r="B5" s="3"/>
      <c r="C5" s="54"/>
      <c r="D5" s="55"/>
      <c r="E5" s="54"/>
      <c r="F5" s="40"/>
      <c r="G5" s="54"/>
      <c r="H5" s="40"/>
      <c r="I5" s="40"/>
      <c r="J5" s="40"/>
      <c r="K5" s="40"/>
      <c r="L5" s="54"/>
      <c r="M5" s="39"/>
      <c r="N5" s="39"/>
      <c r="O5" s="39"/>
    </row>
    <row r="6" spans="1:15" s="143" customFormat="1" ht="67.5" x14ac:dyDescent="0.25">
      <c r="A6" s="140" t="s">
        <v>2</v>
      </c>
      <c r="B6" s="141" t="s">
        <v>3</v>
      </c>
      <c r="C6" s="140" t="s">
        <v>4</v>
      </c>
      <c r="D6" s="142" t="s">
        <v>5</v>
      </c>
      <c r="E6" s="140" t="s">
        <v>321</v>
      </c>
      <c r="F6" s="140" t="s">
        <v>7</v>
      </c>
      <c r="G6" s="140" t="s">
        <v>8</v>
      </c>
      <c r="H6" s="140" t="s">
        <v>9</v>
      </c>
      <c r="I6" s="140" t="s">
        <v>10</v>
      </c>
      <c r="J6" s="140" t="s">
        <v>11</v>
      </c>
      <c r="K6" s="140" t="s">
        <v>27</v>
      </c>
      <c r="L6" s="140" t="s">
        <v>12</v>
      </c>
    </row>
    <row r="7" spans="1:15" s="2" customFormat="1" ht="22.5" x14ac:dyDescent="0.2">
      <c r="A7" s="129" t="s">
        <v>13</v>
      </c>
      <c r="B7" s="138" t="s">
        <v>14</v>
      </c>
      <c r="C7" s="130" t="s">
        <v>15</v>
      </c>
      <c r="D7" s="131" t="s">
        <v>16</v>
      </c>
      <c r="E7" s="130" t="s">
        <v>17</v>
      </c>
      <c r="F7" s="129" t="s">
        <v>18</v>
      </c>
      <c r="G7" s="130" t="s">
        <v>19</v>
      </c>
      <c r="H7" s="129" t="s">
        <v>20</v>
      </c>
      <c r="I7" s="129" t="s">
        <v>21</v>
      </c>
      <c r="J7" s="129" t="s">
        <v>22</v>
      </c>
      <c r="K7" s="129" t="s">
        <v>23</v>
      </c>
      <c r="L7" s="130" t="s">
        <v>24</v>
      </c>
      <c r="M7" s="39"/>
      <c r="N7" s="39"/>
      <c r="O7" s="39"/>
    </row>
    <row r="8" spans="1:15" s="2" customFormat="1" ht="112.5" x14ac:dyDescent="0.2">
      <c r="A8" s="9">
        <v>1</v>
      </c>
      <c r="B8" s="92" t="s">
        <v>319</v>
      </c>
      <c r="C8" s="18" t="s">
        <v>320</v>
      </c>
      <c r="D8" s="22">
        <v>0</v>
      </c>
      <c r="E8" s="10">
        <v>0</v>
      </c>
      <c r="F8" s="9" t="s">
        <v>83</v>
      </c>
      <c r="G8" s="10" t="s">
        <v>322</v>
      </c>
      <c r="H8" s="9" t="s">
        <v>83</v>
      </c>
      <c r="I8" s="9" t="s">
        <v>38</v>
      </c>
      <c r="J8" s="9" t="s">
        <v>38</v>
      </c>
      <c r="K8" s="10" t="s">
        <v>323</v>
      </c>
      <c r="L8" s="10" t="s">
        <v>39</v>
      </c>
      <c r="M8" s="39"/>
      <c r="N8" s="39"/>
      <c r="O8" s="39"/>
    </row>
    <row r="9" spans="1:15" s="39" customFormat="1" ht="101.25" x14ac:dyDescent="0.2">
      <c r="A9" s="9">
        <v>2</v>
      </c>
      <c r="B9" s="92" t="s">
        <v>324</v>
      </c>
      <c r="C9" s="113" t="s">
        <v>325</v>
      </c>
      <c r="D9" s="133">
        <v>0</v>
      </c>
      <c r="E9" s="134">
        <v>16000</v>
      </c>
      <c r="F9" s="112">
        <v>0</v>
      </c>
      <c r="G9" s="10" t="s">
        <v>326</v>
      </c>
      <c r="H9" s="112"/>
      <c r="I9" s="112"/>
      <c r="J9" s="112"/>
      <c r="K9" s="10" t="s">
        <v>327</v>
      </c>
      <c r="L9" s="113" t="s">
        <v>39</v>
      </c>
    </row>
    <row r="10" spans="1:15" s="1" customFormat="1" ht="172.5" customHeight="1" x14ac:dyDescent="0.2">
      <c r="A10" s="9">
        <v>3</v>
      </c>
      <c r="B10" s="92" t="s">
        <v>328</v>
      </c>
      <c r="C10" s="113" t="s">
        <v>325</v>
      </c>
      <c r="D10" s="132">
        <v>0</v>
      </c>
      <c r="E10" s="135">
        <v>7700</v>
      </c>
      <c r="F10" s="113">
        <v>0</v>
      </c>
      <c r="G10" s="10" t="s">
        <v>329</v>
      </c>
      <c r="H10" s="113"/>
      <c r="I10" s="112"/>
      <c r="J10" s="112"/>
      <c r="K10" s="10" t="s">
        <v>330</v>
      </c>
      <c r="L10" s="113"/>
      <c r="M10" s="39"/>
      <c r="N10" s="39"/>
      <c r="O10" s="39"/>
    </row>
    <row r="11" spans="1:15" s="123" customFormat="1" ht="48.75" customHeight="1" x14ac:dyDescent="0.25">
      <c r="A11" s="23">
        <v>4</v>
      </c>
      <c r="B11" s="109" t="s">
        <v>471</v>
      </c>
      <c r="C11" s="23" t="s">
        <v>472</v>
      </c>
      <c r="D11" s="23"/>
      <c r="E11" s="167">
        <v>9350</v>
      </c>
      <c r="F11" s="23">
        <v>0</v>
      </c>
      <c r="G11" s="145" t="s">
        <v>473</v>
      </c>
      <c r="H11" s="23"/>
      <c r="I11" s="23"/>
      <c r="J11" s="23"/>
      <c r="K11" s="23"/>
      <c r="L11" s="145" t="s">
        <v>39</v>
      </c>
    </row>
    <row r="12" spans="1:15" s="122" customFormat="1" ht="33.75" x14ac:dyDescent="0.2">
      <c r="A12" s="136">
        <v>5</v>
      </c>
      <c r="B12" s="146" t="s">
        <v>474</v>
      </c>
      <c r="C12" s="147" t="s">
        <v>341</v>
      </c>
      <c r="D12" s="147"/>
      <c r="E12" s="147">
        <v>244.21</v>
      </c>
      <c r="F12" s="147">
        <v>0</v>
      </c>
      <c r="G12" s="147" t="s">
        <v>476</v>
      </c>
      <c r="H12" s="147" t="s">
        <v>83</v>
      </c>
      <c r="I12" s="147"/>
      <c r="J12" s="147" t="s">
        <v>37</v>
      </c>
      <c r="K12" s="147" t="s">
        <v>477</v>
      </c>
      <c r="L12" s="147" t="s">
        <v>39</v>
      </c>
      <c r="M12" s="123"/>
      <c r="N12" s="123"/>
      <c r="O12" s="123"/>
    </row>
  </sheetData>
  <mergeCells count="3">
    <mergeCell ref="A1:C1"/>
    <mergeCell ref="A2:B2"/>
    <mergeCell ref="A3:L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Stranica &amp;P od 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3"/>
  <sheetViews>
    <sheetView tabSelected="1" workbookViewId="0">
      <selection activeCell="J19" sqref="J19"/>
    </sheetView>
  </sheetViews>
  <sheetFormatPr defaultRowHeight="15" x14ac:dyDescent="0.25"/>
  <cols>
    <col min="1" max="1" width="7.42578125" style="150" customWidth="1"/>
    <col min="2" max="2" width="16.28515625" style="150" customWidth="1"/>
    <col min="3" max="5" width="9.140625" style="150"/>
    <col min="6" max="6" width="12.42578125" style="150" customWidth="1"/>
    <col min="7" max="7" width="8.28515625" style="150" customWidth="1"/>
    <col min="8" max="9" width="9.140625" style="150"/>
    <col min="10" max="10" width="19.5703125" style="150" customWidth="1"/>
    <col min="11" max="11" width="9.140625" style="150"/>
  </cols>
  <sheetData>
    <row r="1" spans="1:14" s="2" customFormat="1" ht="11.25" x14ac:dyDescent="0.2">
      <c r="A1" s="164" t="s">
        <v>0</v>
      </c>
      <c r="B1" s="164"/>
      <c r="C1" s="164"/>
      <c r="D1" s="54"/>
      <c r="E1" s="54"/>
      <c r="F1" s="54"/>
      <c r="G1" s="54"/>
      <c r="H1" s="54"/>
      <c r="I1" s="54"/>
      <c r="J1" s="54"/>
      <c r="K1" s="54"/>
      <c r="L1" s="39"/>
      <c r="M1" s="39"/>
      <c r="N1" s="39"/>
    </row>
    <row r="2" spans="1:14" s="2" customFormat="1" ht="11.25" x14ac:dyDescent="0.2">
      <c r="A2" s="164" t="s">
        <v>1</v>
      </c>
      <c r="B2" s="164"/>
      <c r="C2" s="54"/>
      <c r="D2" s="54"/>
      <c r="E2" s="54"/>
      <c r="F2" s="54"/>
      <c r="G2" s="54"/>
      <c r="H2" s="54"/>
      <c r="I2" s="54"/>
      <c r="J2" s="54"/>
      <c r="K2" s="54"/>
      <c r="L2" s="39"/>
      <c r="M2" s="39"/>
      <c r="N2" s="39"/>
    </row>
    <row r="3" spans="1:14" s="2" customFormat="1" ht="14.65" customHeight="1" x14ac:dyDescent="0.2">
      <c r="A3" s="166" t="s">
        <v>331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39"/>
      <c r="M3" s="39"/>
      <c r="N3" s="39"/>
    </row>
    <row r="4" spans="1:14" s="2" customFormat="1" ht="11.25" x14ac:dyDescent="0.2">
      <c r="A4" s="54"/>
      <c r="B4" s="49"/>
      <c r="C4" s="54"/>
      <c r="D4" s="54"/>
      <c r="E4" s="54"/>
      <c r="F4" s="54"/>
      <c r="G4" s="54"/>
      <c r="H4" s="54"/>
      <c r="I4" s="54"/>
      <c r="J4" s="54"/>
      <c r="K4" s="54"/>
      <c r="L4" s="39"/>
      <c r="M4" s="39"/>
      <c r="N4" s="39"/>
    </row>
    <row r="5" spans="1:14" s="2" customFormat="1" ht="11.25" x14ac:dyDescent="0.2">
      <c r="A5" s="54"/>
      <c r="B5" s="49"/>
      <c r="C5" s="54"/>
      <c r="D5" s="54"/>
      <c r="E5" s="54"/>
      <c r="F5" s="54"/>
      <c r="G5" s="54"/>
      <c r="H5" s="54"/>
      <c r="I5" s="54"/>
      <c r="J5" s="54"/>
      <c r="K5" s="54"/>
      <c r="L5" s="39"/>
      <c r="M5" s="39"/>
      <c r="N5" s="39"/>
    </row>
    <row r="6" spans="1:14" s="53" customFormat="1" ht="45" x14ac:dyDescent="0.25">
      <c r="A6" s="125" t="s">
        <v>2</v>
      </c>
      <c r="B6" s="125" t="s">
        <v>3</v>
      </c>
      <c r="C6" s="125" t="s">
        <v>4</v>
      </c>
      <c r="D6" s="125" t="s">
        <v>321</v>
      </c>
      <c r="E6" s="125" t="s">
        <v>7</v>
      </c>
      <c r="F6" s="125" t="s">
        <v>8</v>
      </c>
      <c r="G6" s="125" t="s">
        <v>9</v>
      </c>
      <c r="H6" s="125" t="s">
        <v>10</v>
      </c>
      <c r="I6" s="125" t="s">
        <v>11</v>
      </c>
      <c r="J6" s="125" t="s">
        <v>27</v>
      </c>
      <c r="K6" s="125" t="s">
        <v>12</v>
      </c>
    </row>
    <row r="7" spans="1:14" s="2" customFormat="1" ht="11.25" x14ac:dyDescent="0.2">
      <c r="A7" s="130" t="s">
        <v>13</v>
      </c>
      <c r="B7" s="144" t="s">
        <v>14</v>
      </c>
      <c r="C7" s="130" t="s">
        <v>15</v>
      </c>
      <c r="D7" s="130" t="s">
        <v>17</v>
      </c>
      <c r="E7" s="130" t="s">
        <v>18</v>
      </c>
      <c r="F7" s="130" t="s">
        <v>19</v>
      </c>
      <c r="G7" s="130" t="s">
        <v>20</v>
      </c>
      <c r="H7" s="130" t="s">
        <v>21</v>
      </c>
      <c r="I7" s="130" t="s">
        <v>22</v>
      </c>
      <c r="J7" s="130" t="s">
        <v>23</v>
      </c>
      <c r="K7" s="130" t="s">
        <v>24</v>
      </c>
      <c r="L7" s="39"/>
      <c r="M7" s="39"/>
      <c r="N7" s="39"/>
    </row>
    <row r="8" spans="1:14" s="2" customFormat="1" ht="48" customHeight="1" x14ac:dyDescent="0.2">
      <c r="A8" s="10">
        <v>1</v>
      </c>
      <c r="B8" s="92" t="s">
        <v>346</v>
      </c>
      <c r="C8" s="18">
        <v>44890</v>
      </c>
      <c r="D8" s="10">
        <v>92.91</v>
      </c>
      <c r="E8" s="10" t="s">
        <v>345</v>
      </c>
      <c r="F8" s="10" t="s">
        <v>348</v>
      </c>
      <c r="G8" s="10"/>
      <c r="H8" s="10" t="s">
        <v>37</v>
      </c>
      <c r="I8" s="10" t="s">
        <v>38</v>
      </c>
      <c r="J8" s="10" t="s">
        <v>347</v>
      </c>
      <c r="K8" s="10" t="s">
        <v>50</v>
      </c>
      <c r="L8" s="39"/>
      <c r="M8" s="39"/>
      <c r="N8" s="39"/>
    </row>
    <row r="9" spans="1:14" s="2" customFormat="1" ht="48" customHeight="1" x14ac:dyDescent="0.2">
      <c r="A9" s="10">
        <v>2</v>
      </c>
      <c r="B9" s="92" t="s">
        <v>346</v>
      </c>
      <c r="C9" s="18">
        <v>44890</v>
      </c>
      <c r="D9" s="10">
        <v>92.91</v>
      </c>
      <c r="E9" s="10" t="s">
        <v>345</v>
      </c>
      <c r="F9" s="10" t="s">
        <v>349</v>
      </c>
      <c r="G9" s="10"/>
      <c r="H9" s="10" t="s">
        <v>37</v>
      </c>
      <c r="I9" s="10" t="s">
        <v>38</v>
      </c>
      <c r="J9" s="10" t="s">
        <v>350</v>
      </c>
      <c r="K9" s="10" t="s">
        <v>50</v>
      </c>
      <c r="L9" s="39"/>
      <c r="M9" s="39"/>
      <c r="N9" s="39"/>
    </row>
    <row r="10" spans="1:14" s="2" customFormat="1" ht="48" customHeight="1" x14ac:dyDescent="0.2">
      <c r="A10" s="10">
        <v>3</v>
      </c>
      <c r="B10" s="92" t="s">
        <v>346</v>
      </c>
      <c r="C10" s="18" t="s">
        <v>351</v>
      </c>
      <c r="D10" s="10">
        <v>92.91</v>
      </c>
      <c r="E10" s="10" t="s">
        <v>345</v>
      </c>
      <c r="F10" s="10" t="s">
        <v>352</v>
      </c>
      <c r="G10" s="10"/>
      <c r="H10" s="10" t="s">
        <v>37</v>
      </c>
      <c r="I10" s="10" t="s">
        <v>38</v>
      </c>
      <c r="J10" s="10" t="s">
        <v>353</v>
      </c>
      <c r="K10" s="10" t="s">
        <v>50</v>
      </c>
      <c r="L10" s="39"/>
      <c r="M10" s="39"/>
      <c r="N10" s="39"/>
    </row>
    <row r="11" spans="1:14" s="122" customFormat="1" ht="11.25" x14ac:dyDescent="0.2">
      <c r="A11" s="145"/>
      <c r="B11" s="146"/>
      <c r="C11" s="147"/>
      <c r="D11" s="147"/>
      <c r="E11" s="147"/>
      <c r="F11" s="147"/>
      <c r="G11" s="147"/>
      <c r="H11" s="147"/>
      <c r="I11" s="147"/>
      <c r="J11" s="147"/>
      <c r="K11" s="147"/>
      <c r="L11" s="123"/>
      <c r="M11" s="123"/>
      <c r="N11" s="123"/>
    </row>
    <row r="12" spans="1:14" x14ac:dyDescent="0.25">
      <c r="A12" s="148"/>
      <c r="B12" s="149"/>
      <c r="C12" s="148"/>
      <c r="D12" s="148"/>
      <c r="E12" s="148"/>
      <c r="F12" s="148"/>
      <c r="G12" s="148"/>
      <c r="H12" s="148"/>
      <c r="I12" s="148"/>
      <c r="J12" s="148"/>
      <c r="K12" s="148"/>
      <c r="L12" s="124"/>
      <c r="M12" s="124"/>
      <c r="N12" s="124"/>
    </row>
    <row r="13" spans="1:14" x14ac:dyDescent="0.25">
      <c r="A13" s="148"/>
      <c r="B13" s="149"/>
      <c r="C13" s="148"/>
      <c r="D13" s="148"/>
      <c r="E13" s="148"/>
      <c r="F13" s="148"/>
      <c r="G13" s="148"/>
      <c r="H13" s="148"/>
      <c r="I13" s="148"/>
      <c r="J13" s="148"/>
      <c r="K13" s="148"/>
      <c r="L13" s="124"/>
      <c r="M13" s="124"/>
      <c r="N13" s="124"/>
    </row>
  </sheetData>
  <mergeCells count="3">
    <mergeCell ref="A1:C1"/>
    <mergeCell ref="A2:B2"/>
    <mergeCell ref="A3:K3"/>
  </mergeCell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"/>
  <sheetViews>
    <sheetView topLeftCell="A7" workbookViewId="0">
      <selection activeCell="A9" sqref="A9:XFD13"/>
    </sheetView>
  </sheetViews>
  <sheetFormatPr defaultColWidth="8.7109375" defaultRowHeight="11.25" x14ac:dyDescent="0.2"/>
  <cols>
    <col min="1" max="1" width="6.7109375" style="2" customWidth="1"/>
    <col min="2" max="2" width="19.85546875" style="36" customWidth="1"/>
    <col min="3" max="3" width="10.7109375" style="1" customWidth="1"/>
    <col min="4" max="4" width="11.42578125" style="45" customWidth="1"/>
    <col min="5" max="5" width="11.42578125" style="1" customWidth="1"/>
    <col min="6" max="6" width="9.28515625" style="1" customWidth="1"/>
    <col min="7" max="7" width="16" style="36" customWidth="1"/>
    <col min="8" max="8" width="8.7109375" style="1" customWidth="1"/>
    <col min="9" max="9" width="9.42578125" style="1" bestFit="1" customWidth="1"/>
    <col min="10" max="10" width="6.7109375" style="1" customWidth="1"/>
    <col min="11" max="11" width="21.5703125" style="1" customWidth="1"/>
    <col min="12" max="12" width="8.7109375" style="36" bestFit="1" customWidth="1"/>
    <col min="13" max="16384" width="8.7109375" style="2"/>
  </cols>
  <sheetData>
    <row r="1" spans="1:12" x14ac:dyDescent="0.2">
      <c r="A1" s="154" t="s">
        <v>0</v>
      </c>
      <c r="B1" s="154"/>
      <c r="C1" s="154"/>
    </row>
    <row r="2" spans="1:12" x14ac:dyDescent="0.2">
      <c r="A2" s="154" t="s">
        <v>1</v>
      </c>
      <c r="B2" s="154"/>
    </row>
    <row r="3" spans="1:12" ht="14.65" customHeight="1" x14ac:dyDescent="0.2">
      <c r="A3" s="155" t="s">
        <v>356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6" spans="1:12" ht="45" x14ac:dyDescent="0.2">
      <c r="A6" s="4" t="s">
        <v>2</v>
      </c>
      <c r="B6" s="44" t="s">
        <v>3</v>
      </c>
      <c r="C6" s="4" t="s">
        <v>4</v>
      </c>
      <c r="D6" s="95" t="s">
        <v>5</v>
      </c>
      <c r="E6" s="5" t="s">
        <v>6</v>
      </c>
      <c r="F6" s="4" t="s">
        <v>7</v>
      </c>
      <c r="G6" s="27" t="s">
        <v>8</v>
      </c>
      <c r="H6" s="4" t="s">
        <v>9</v>
      </c>
      <c r="I6" s="4" t="s">
        <v>10</v>
      </c>
      <c r="J6" s="4" t="s">
        <v>11</v>
      </c>
      <c r="K6" s="4" t="s">
        <v>30</v>
      </c>
      <c r="L6" s="27" t="s">
        <v>12</v>
      </c>
    </row>
    <row r="7" spans="1:12" s="40" customFormat="1" x14ac:dyDescent="0.2">
      <c r="A7" s="8" t="s">
        <v>13</v>
      </c>
      <c r="B7" s="8" t="s">
        <v>14</v>
      </c>
      <c r="C7" s="8" t="s">
        <v>15</v>
      </c>
      <c r="D7" s="7" t="s">
        <v>16</v>
      </c>
      <c r="E7" s="8" t="s">
        <v>17</v>
      </c>
      <c r="F7" s="8" t="s">
        <v>18</v>
      </c>
      <c r="G7" s="8" t="s">
        <v>19</v>
      </c>
      <c r="H7" s="8" t="s">
        <v>20</v>
      </c>
      <c r="I7" s="8" t="s">
        <v>21</v>
      </c>
      <c r="J7" s="8" t="s">
        <v>22</v>
      </c>
      <c r="K7" s="8" t="s">
        <v>23</v>
      </c>
      <c r="L7" s="8" t="s">
        <v>24</v>
      </c>
    </row>
    <row r="8" spans="1:12" ht="101.25" x14ac:dyDescent="0.2">
      <c r="A8" s="9">
        <v>1</v>
      </c>
      <c r="B8" s="32" t="s">
        <v>466</v>
      </c>
      <c r="C8" s="9" t="s">
        <v>467</v>
      </c>
      <c r="D8" s="41">
        <v>9395.66</v>
      </c>
      <c r="E8" s="22">
        <v>9356.66</v>
      </c>
      <c r="F8" s="9" t="s">
        <v>52</v>
      </c>
      <c r="G8" s="32" t="s">
        <v>468</v>
      </c>
      <c r="H8" s="9" t="s">
        <v>469</v>
      </c>
      <c r="I8" s="9" t="s">
        <v>37</v>
      </c>
      <c r="J8" s="9" t="s">
        <v>37</v>
      </c>
      <c r="K8" s="10" t="s">
        <v>470</v>
      </c>
      <c r="L8" s="29" t="s">
        <v>39</v>
      </c>
    </row>
  </sheetData>
  <mergeCells count="3">
    <mergeCell ref="A1:C1"/>
    <mergeCell ref="A2:B2"/>
    <mergeCell ref="A3:L3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Stranica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"/>
  <sheetViews>
    <sheetView topLeftCell="A10" workbookViewId="0">
      <selection activeCell="N11" sqref="N11"/>
    </sheetView>
  </sheetViews>
  <sheetFormatPr defaultColWidth="8.7109375" defaultRowHeight="11.25" x14ac:dyDescent="0.2"/>
  <cols>
    <col min="1" max="1" width="6.7109375" style="39" customWidth="1"/>
    <col min="2" max="2" width="18.42578125" style="3" customWidth="1"/>
    <col min="3" max="3" width="9.42578125" style="2" customWidth="1"/>
    <col min="4" max="4" width="11.28515625" style="20" customWidth="1"/>
    <col min="5" max="5" width="11.42578125" style="2" bestFit="1" customWidth="1"/>
    <col min="6" max="6" width="9.7109375" style="2" customWidth="1"/>
    <col min="7" max="7" width="20.42578125" style="40" customWidth="1"/>
    <col min="8" max="8" width="10.28515625" style="1" bestFit="1" customWidth="1"/>
    <col min="9" max="9" width="7.7109375" style="1" customWidth="1"/>
    <col min="10" max="10" width="8.85546875" style="1" customWidth="1"/>
    <col min="11" max="11" width="18.85546875" style="39" customWidth="1"/>
    <col min="12" max="12" width="7.7109375" style="2" bestFit="1" customWidth="1"/>
    <col min="13" max="16384" width="8.7109375" style="2"/>
  </cols>
  <sheetData>
    <row r="1" spans="1:12" x14ac:dyDescent="0.2">
      <c r="A1" s="156" t="s">
        <v>0</v>
      </c>
      <c r="B1" s="156"/>
    </row>
    <row r="2" spans="1:12" x14ac:dyDescent="0.2">
      <c r="A2" s="154" t="s">
        <v>1</v>
      </c>
      <c r="B2" s="154"/>
    </row>
    <row r="3" spans="1:12" ht="14.65" customHeight="1" x14ac:dyDescent="0.2">
      <c r="A3" s="157" t="s">
        <v>303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6" spans="1:12" ht="56.25" x14ac:dyDescent="0.2">
      <c r="A6" s="4" t="s">
        <v>2</v>
      </c>
      <c r="B6" s="5" t="s">
        <v>3</v>
      </c>
      <c r="C6" s="4" t="s">
        <v>4</v>
      </c>
      <c r="D6" s="31" t="s">
        <v>105</v>
      </c>
      <c r="E6" s="4" t="s">
        <v>90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29</v>
      </c>
      <c r="L6" s="4" t="s">
        <v>12</v>
      </c>
    </row>
    <row r="7" spans="1:12" x14ac:dyDescent="0.2">
      <c r="A7" s="8" t="s">
        <v>13</v>
      </c>
      <c r="B7" s="8" t="s">
        <v>14</v>
      </c>
      <c r="C7" s="8" t="s">
        <v>15</v>
      </c>
      <c r="D7" s="7">
        <v>0</v>
      </c>
      <c r="E7" s="8" t="s">
        <v>17</v>
      </c>
      <c r="F7" s="8" t="s">
        <v>18</v>
      </c>
      <c r="G7" s="8" t="s">
        <v>19</v>
      </c>
      <c r="H7" s="8" t="s">
        <v>20</v>
      </c>
      <c r="I7" s="8" t="s">
        <v>21</v>
      </c>
      <c r="J7" s="8" t="s">
        <v>22</v>
      </c>
      <c r="K7" s="8" t="s">
        <v>23</v>
      </c>
      <c r="L7" s="8" t="s">
        <v>24</v>
      </c>
    </row>
    <row r="8" spans="1:12" ht="146.25" x14ac:dyDescent="0.2">
      <c r="A8" s="9">
        <v>1</v>
      </c>
      <c r="B8" s="32" t="s">
        <v>304</v>
      </c>
      <c r="C8" s="9" t="s">
        <v>138</v>
      </c>
      <c r="D8" s="22"/>
      <c r="E8" s="22">
        <v>3981.68</v>
      </c>
      <c r="F8" s="10" t="s">
        <v>84</v>
      </c>
      <c r="G8" s="10" t="s">
        <v>63</v>
      </c>
      <c r="H8" s="9" t="s">
        <v>305</v>
      </c>
      <c r="I8" s="9" t="s">
        <v>38</v>
      </c>
      <c r="J8" s="10" t="s">
        <v>37</v>
      </c>
      <c r="K8" s="32" t="s">
        <v>306</v>
      </c>
      <c r="L8" s="10" t="s">
        <v>39</v>
      </c>
    </row>
    <row r="9" spans="1:12" ht="56.25" x14ac:dyDescent="0.2">
      <c r="A9" s="9">
        <v>2</v>
      </c>
      <c r="B9" s="92" t="s">
        <v>86</v>
      </c>
      <c r="C9" s="94" t="s">
        <v>307</v>
      </c>
      <c r="D9" s="91"/>
      <c r="E9" s="110">
        <v>10266</v>
      </c>
      <c r="F9" s="94" t="s">
        <v>84</v>
      </c>
      <c r="G9" s="10" t="s">
        <v>87</v>
      </c>
      <c r="H9" s="66">
        <v>45199</v>
      </c>
      <c r="I9" s="9" t="s">
        <v>38</v>
      </c>
      <c r="J9" s="9" t="s">
        <v>37</v>
      </c>
      <c r="K9" s="93" t="s">
        <v>308</v>
      </c>
      <c r="L9" s="90" t="s">
        <v>39</v>
      </c>
    </row>
    <row r="10" spans="1:12" s="39" customFormat="1" ht="78" customHeight="1" x14ac:dyDescent="0.25">
      <c r="A10" s="9">
        <v>3</v>
      </c>
      <c r="B10" s="62" t="s">
        <v>309</v>
      </c>
      <c r="C10" s="94" t="s">
        <v>307</v>
      </c>
      <c r="D10" s="110"/>
      <c r="E10" s="110">
        <v>29040</v>
      </c>
      <c r="F10" s="94" t="s">
        <v>310</v>
      </c>
      <c r="G10" s="10" t="s">
        <v>311</v>
      </c>
      <c r="H10" s="9" t="s">
        <v>95</v>
      </c>
      <c r="I10" s="9" t="s">
        <v>38</v>
      </c>
      <c r="J10" s="9" t="s">
        <v>37</v>
      </c>
      <c r="K10" s="93" t="s">
        <v>312</v>
      </c>
      <c r="L10" s="94" t="s">
        <v>50</v>
      </c>
    </row>
    <row r="11" spans="1:12" s="39" customFormat="1" ht="114" customHeight="1" x14ac:dyDescent="0.25">
      <c r="A11" s="9">
        <v>4</v>
      </c>
      <c r="B11" s="32" t="s">
        <v>431</v>
      </c>
      <c r="C11" s="94" t="s">
        <v>205</v>
      </c>
      <c r="D11" s="110"/>
      <c r="E11" s="110">
        <v>26540</v>
      </c>
      <c r="F11" s="94" t="s">
        <v>85</v>
      </c>
      <c r="G11" s="10" t="s">
        <v>433</v>
      </c>
      <c r="H11" s="9" t="s">
        <v>432</v>
      </c>
      <c r="I11" s="9" t="s">
        <v>37</v>
      </c>
      <c r="J11" s="9" t="s">
        <v>38</v>
      </c>
      <c r="K11" s="93" t="s">
        <v>434</v>
      </c>
      <c r="L11" s="94" t="s">
        <v>39</v>
      </c>
    </row>
    <row r="12" spans="1:12" x14ac:dyDescent="0.2">
      <c r="D12" s="30"/>
    </row>
    <row r="13" spans="1:12" x14ac:dyDescent="0.2">
      <c r="D13" s="30"/>
    </row>
    <row r="14" spans="1:12" x14ac:dyDescent="0.2">
      <c r="D14" s="30"/>
    </row>
    <row r="15" spans="1:12" x14ac:dyDescent="0.2">
      <c r="D15" s="30"/>
    </row>
    <row r="16" spans="1:12" x14ac:dyDescent="0.2">
      <c r="D16" s="30"/>
    </row>
    <row r="17" spans="4:4" x14ac:dyDescent="0.2">
      <c r="D17" s="30"/>
    </row>
    <row r="18" spans="4:4" x14ac:dyDescent="0.2">
      <c r="D18" s="30"/>
    </row>
    <row r="19" spans="4:4" x14ac:dyDescent="0.2">
      <c r="D19" s="30"/>
    </row>
    <row r="20" spans="4:4" x14ac:dyDescent="0.2">
      <c r="D20" s="30"/>
    </row>
  </sheetData>
  <mergeCells count="3">
    <mergeCell ref="A1:B1"/>
    <mergeCell ref="A2:B2"/>
    <mergeCell ref="A3:L3"/>
  </mergeCells>
  <pageMargins left="0.25" right="0.25" top="0.75" bottom="0.75" header="0.3" footer="0.3"/>
  <pageSetup paperSize="9" orientation="landscape" r:id="rId1"/>
  <headerFooter>
    <oddFooter>Stranica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1"/>
  <sheetViews>
    <sheetView topLeftCell="A20" zoomScaleNormal="100" workbookViewId="0">
      <selection activeCell="J33" sqref="J33"/>
    </sheetView>
  </sheetViews>
  <sheetFormatPr defaultColWidth="8.7109375" defaultRowHeight="11.25" x14ac:dyDescent="0.2"/>
  <cols>
    <col min="1" max="1" width="6.5703125" style="1" customWidth="1"/>
    <col min="2" max="2" width="15.7109375" style="49" customWidth="1"/>
    <col min="3" max="3" width="12.42578125" style="40" customWidth="1"/>
    <col min="4" max="4" width="10.7109375" style="20" bestFit="1" customWidth="1"/>
    <col min="5" max="5" width="10.42578125" style="2" bestFit="1" customWidth="1"/>
    <col min="6" max="6" width="9.28515625" style="40" customWidth="1"/>
    <col min="7" max="7" width="19.42578125" style="54" customWidth="1"/>
    <col min="8" max="8" width="10.28515625" style="2" bestFit="1" customWidth="1"/>
    <col min="9" max="9" width="11.5703125" style="40" bestFit="1" customWidth="1"/>
    <col min="10" max="10" width="8.28515625" style="2" customWidth="1"/>
    <col min="11" max="11" width="18.5703125" style="3" customWidth="1"/>
    <col min="12" max="12" width="7.7109375" style="2" bestFit="1" customWidth="1"/>
    <col min="13" max="16384" width="8.7109375" style="2"/>
  </cols>
  <sheetData>
    <row r="1" spans="1:12" x14ac:dyDescent="0.2">
      <c r="A1" s="154" t="s">
        <v>0</v>
      </c>
      <c r="B1" s="154"/>
      <c r="C1" s="154"/>
    </row>
    <row r="2" spans="1:12" x14ac:dyDescent="0.2">
      <c r="A2" s="154" t="s">
        <v>1</v>
      </c>
      <c r="B2" s="154"/>
    </row>
    <row r="3" spans="1:12" ht="14.65" customHeight="1" x14ac:dyDescent="0.2">
      <c r="A3" s="158" t="s">
        <v>355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12" ht="14.65" customHeight="1" x14ac:dyDescent="0.2">
      <c r="A4" s="158" t="s">
        <v>25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6" spans="1:12" ht="45" x14ac:dyDescent="0.2">
      <c r="A6" s="4" t="s">
        <v>2</v>
      </c>
      <c r="B6" s="27" t="s">
        <v>3</v>
      </c>
      <c r="C6" s="4" t="s">
        <v>4</v>
      </c>
      <c r="D6" s="31" t="s">
        <v>279</v>
      </c>
      <c r="E6" s="4" t="s">
        <v>280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28</v>
      </c>
      <c r="L6" s="4" t="s">
        <v>12</v>
      </c>
    </row>
    <row r="7" spans="1:12" s="40" customFormat="1" x14ac:dyDescent="0.2">
      <c r="A7" s="8" t="s">
        <v>13</v>
      </c>
      <c r="B7" s="24" t="s">
        <v>14</v>
      </c>
      <c r="C7" s="8" t="s">
        <v>15</v>
      </c>
      <c r="D7" s="7" t="s">
        <v>16</v>
      </c>
      <c r="E7" s="8" t="s">
        <v>17</v>
      </c>
      <c r="F7" s="8" t="s">
        <v>18</v>
      </c>
      <c r="G7" s="24" t="s">
        <v>19</v>
      </c>
      <c r="H7" s="8" t="s">
        <v>20</v>
      </c>
      <c r="I7" s="8" t="s">
        <v>21</v>
      </c>
      <c r="J7" s="8" t="s">
        <v>22</v>
      </c>
      <c r="K7" s="8" t="s">
        <v>23</v>
      </c>
      <c r="L7" s="8" t="s">
        <v>24</v>
      </c>
    </row>
    <row r="8" spans="1:12" ht="146.25" x14ac:dyDescent="0.2">
      <c r="A8" s="10">
        <v>1</v>
      </c>
      <c r="B8" s="32" t="s">
        <v>53</v>
      </c>
      <c r="C8" s="10" t="s">
        <v>124</v>
      </c>
      <c r="D8" s="11">
        <v>400</v>
      </c>
      <c r="E8" s="11">
        <v>606.30999999999995</v>
      </c>
      <c r="F8" s="10" t="s">
        <v>59</v>
      </c>
      <c r="G8" s="10" t="s">
        <v>54</v>
      </c>
      <c r="H8" s="9" t="s">
        <v>82</v>
      </c>
      <c r="I8" s="9" t="s">
        <v>37</v>
      </c>
      <c r="J8" s="10" t="s">
        <v>38</v>
      </c>
      <c r="K8" s="32" t="s">
        <v>281</v>
      </c>
      <c r="L8" s="9" t="s">
        <v>50</v>
      </c>
    </row>
    <row r="9" spans="1:12" ht="191.25" x14ac:dyDescent="0.2">
      <c r="A9" s="10">
        <v>2</v>
      </c>
      <c r="B9" s="32" t="s">
        <v>55</v>
      </c>
      <c r="C9" s="10" t="s">
        <v>124</v>
      </c>
      <c r="D9" s="22">
        <v>700</v>
      </c>
      <c r="E9" s="22">
        <v>1066.48</v>
      </c>
      <c r="F9" s="10" t="s">
        <v>59</v>
      </c>
      <c r="G9" s="10" t="s">
        <v>56</v>
      </c>
      <c r="H9" s="66">
        <v>44985</v>
      </c>
      <c r="I9" s="9" t="s">
        <v>37</v>
      </c>
      <c r="J9" s="9" t="s">
        <v>38</v>
      </c>
      <c r="K9" s="32" t="s">
        <v>282</v>
      </c>
      <c r="L9" s="9" t="s">
        <v>50</v>
      </c>
    </row>
    <row r="10" spans="1:12" ht="236.25" x14ac:dyDescent="0.2">
      <c r="A10" s="10">
        <v>3</v>
      </c>
      <c r="B10" s="32" t="s">
        <v>57</v>
      </c>
      <c r="C10" s="10" t="s">
        <v>124</v>
      </c>
      <c r="D10" s="11">
        <v>1592.67</v>
      </c>
      <c r="E10" s="11">
        <v>2490</v>
      </c>
      <c r="F10" s="10" t="s">
        <v>58</v>
      </c>
      <c r="G10" s="10" t="s">
        <v>60</v>
      </c>
      <c r="H10" s="10" t="s">
        <v>97</v>
      </c>
      <c r="I10" s="10" t="s">
        <v>37</v>
      </c>
      <c r="J10" s="9" t="s">
        <v>38</v>
      </c>
      <c r="K10" s="32" t="s">
        <v>283</v>
      </c>
      <c r="L10" s="9" t="s">
        <v>50</v>
      </c>
    </row>
    <row r="11" spans="1:12" ht="123.75" x14ac:dyDescent="0.2">
      <c r="A11" s="10">
        <v>4</v>
      </c>
      <c r="B11" s="32" t="s">
        <v>284</v>
      </c>
      <c r="C11" s="10" t="s">
        <v>285</v>
      </c>
      <c r="D11" s="22">
        <v>100</v>
      </c>
      <c r="E11" s="22">
        <v>154.33000000000001</v>
      </c>
      <c r="F11" s="10" t="s">
        <v>74</v>
      </c>
      <c r="G11" s="10" t="s">
        <v>286</v>
      </c>
      <c r="H11" s="66" t="s">
        <v>196</v>
      </c>
      <c r="I11" s="9" t="s">
        <v>37</v>
      </c>
      <c r="J11" s="9" t="s">
        <v>38</v>
      </c>
      <c r="K11" s="32" t="s">
        <v>287</v>
      </c>
      <c r="L11" s="9"/>
    </row>
    <row r="12" spans="1:12" ht="112.5" x14ac:dyDescent="0.2">
      <c r="A12" s="10">
        <v>5</v>
      </c>
      <c r="B12" s="32" t="s">
        <v>288</v>
      </c>
      <c r="C12" s="10" t="s">
        <v>285</v>
      </c>
      <c r="D12" s="22">
        <v>100</v>
      </c>
      <c r="E12" s="22">
        <v>149.31</v>
      </c>
      <c r="F12" s="10" t="s">
        <v>74</v>
      </c>
      <c r="G12" s="10" t="s">
        <v>289</v>
      </c>
      <c r="H12" s="66" t="s">
        <v>196</v>
      </c>
      <c r="I12" s="9" t="s">
        <v>37</v>
      </c>
      <c r="J12" s="9" t="s">
        <v>38</v>
      </c>
      <c r="K12" s="32" t="s">
        <v>290</v>
      </c>
      <c r="L12" s="9"/>
    </row>
    <row r="13" spans="1:12" ht="101.25" x14ac:dyDescent="0.2">
      <c r="A13" s="10">
        <v>6</v>
      </c>
      <c r="B13" s="32" t="s">
        <v>291</v>
      </c>
      <c r="C13" s="10" t="s">
        <v>285</v>
      </c>
      <c r="D13" s="22">
        <v>100</v>
      </c>
      <c r="E13" s="22">
        <v>152.75</v>
      </c>
      <c r="F13" s="10" t="s">
        <v>74</v>
      </c>
      <c r="G13" s="10" t="s">
        <v>292</v>
      </c>
      <c r="H13" s="66" t="s">
        <v>196</v>
      </c>
      <c r="I13" s="9" t="s">
        <v>37</v>
      </c>
      <c r="J13" s="9" t="s">
        <v>38</v>
      </c>
      <c r="K13" s="32" t="s">
        <v>293</v>
      </c>
      <c r="L13" s="9"/>
    </row>
    <row r="14" spans="1:12" ht="123.75" x14ac:dyDescent="0.2">
      <c r="A14" s="9">
        <v>7</v>
      </c>
      <c r="B14" s="32" t="s">
        <v>294</v>
      </c>
      <c r="C14" s="67" t="s">
        <v>100</v>
      </c>
      <c r="D14" s="34">
        <v>600</v>
      </c>
      <c r="E14" s="11">
        <v>721.72</v>
      </c>
      <c r="F14" s="10" t="s">
        <v>74</v>
      </c>
      <c r="G14" s="10" t="s">
        <v>295</v>
      </c>
      <c r="H14" s="10" t="s">
        <v>196</v>
      </c>
      <c r="I14" s="9" t="s">
        <v>37</v>
      </c>
      <c r="J14" s="29" t="s">
        <v>38</v>
      </c>
      <c r="K14" s="32" t="s">
        <v>296</v>
      </c>
      <c r="L14" s="10"/>
    </row>
    <row r="15" spans="1:12" ht="90" x14ac:dyDescent="0.2">
      <c r="A15" s="10">
        <v>8</v>
      </c>
      <c r="B15" s="32" t="s">
        <v>297</v>
      </c>
      <c r="C15" s="10" t="s">
        <v>100</v>
      </c>
      <c r="D15" s="11">
        <v>150</v>
      </c>
      <c r="E15" s="11">
        <v>227.36</v>
      </c>
      <c r="F15" s="10" t="s">
        <v>74</v>
      </c>
      <c r="G15" s="10" t="s">
        <v>298</v>
      </c>
      <c r="H15" s="10" t="s">
        <v>299</v>
      </c>
      <c r="I15" s="10" t="s">
        <v>37</v>
      </c>
      <c r="J15" s="9" t="s">
        <v>38</v>
      </c>
      <c r="K15" s="32" t="s">
        <v>300</v>
      </c>
      <c r="L15" s="9"/>
    </row>
    <row r="16" spans="1:12" ht="146.25" x14ac:dyDescent="0.2">
      <c r="A16" s="10">
        <v>9</v>
      </c>
      <c r="B16" s="32" t="s">
        <v>53</v>
      </c>
      <c r="C16" s="10" t="s">
        <v>184</v>
      </c>
      <c r="D16" s="11">
        <v>400</v>
      </c>
      <c r="E16" s="11">
        <v>606.30999999999995</v>
      </c>
      <c r="F16" s="10" t="s">
        <v>59</v>
      </c>
      <c r="G16" s="10" t="s">
        <v>54</v>
      </c>
      <c r="H16" s="9" t="s">
        <v>301</v>
      </c>
      <c r="I16" s="9" t="s">
        <v>37</v>
      </c>
      <c r="J16" s="10" t="s">
        <v>38</v>
      </c>
      <c r="K16" s="32" t="s">
        <v>302</v>
      </c>
      <c r="L16" s="9" t="s">
        <v>50</v>
      </c>
    </row>
    <row r="17" spans="1:12" ht="191.25" x14ac:dyDescent="0.2">
      <c r="A17" s="10">
        <v>10</v>
      </c>
      <c r="B17" s="32" t="s">
        <v>55</v>
      </c>
      <c r="C17" s="18">
        <v>44988</v>
      </c>
      <c r="D17" s="22">
        <v>700</v>
      </c>
      <c r="E17" s="22">
        <v>1066.46</v>
      </c>
      <c r="F17" s="10" t="s">
        <v>59</v>
      </c>
      <c r="G17" s="10" t="s">
        <v>56</v>
      </c>
      <c r="H17" s="66">
        <v>44985</v>
      </c>
      <c r="I17" s="9" t="s">
        <v>37</v>
      </c>
      <c r="J17" s="9" t="s">
        <v>38</v>
      </c>
      <c r="K17" s="32" t="s">
        <v>282</v>
      </c>
      <c r="L17" s="9" t="s">
        <v>50</v>
      </c>
    </row>
    <row r="18" spans="1:12" ht="191.25" x14ac:dyDescent="0.2">
      <c r="A18" s="10">
        <v>11</v>
      </c>
      <c r="B18" s="32" t="s">
        <v>55</v>
      </c>
      <c r="C18" s="18" t="s">
        <v>478</v>
      </c>
      <c r="D18" s="22">
        <v>700</v>
      </c>
      <c r="E18" s="22">
        <v>1066.46</v>
      </c>
      <c r="F18" s="10" t="s">
        <v>59</v>
      </c>
      <c r="G18" s="10" t="s">
        <v>56</v>
      </c>
      <c r="H18" s="66" t="s">
        <v>479</v>
      </c>
      <c r="I18" s="9" t="s">
        <v>37</v>
      </c>
      <c r="J18" s="9" t="s">
        <v>38</v>
      </c>
      <c r="K18" s="32" t="s">
        <v>480</v>
      </c>
      <c r="L18" s="9" t="s">
        <v>50</v>
      </c>
    </row>
    <row r="19" spans="1:12" ht="146.25" x14ac:dyDescent="0.2">
      <c r="A19" s="10">
        <v>12</v>
      </c>
      <c r="B19" s="32" t="s">
        <v>53</v>
      </c>
      <c r="C19" s="10" t="s">
        <v>124</v>
      </c>
      <c r="D19" s="11">
        <v>400</v>
      </c>
      <c r="E19" s="11">
        <v>606.30999999999995</v>
      </c>
      <c r="F19" s="10" t="s">
        <v>59</v>
      </c>
      <c r="G19" s="10" t="s">
        <v>54</v>
      </c>
      <c r="H19" s="9" t="s">
        <v>479</v>
      </c>
      <c r="I19" s="9" t="s">
        <v>37</v>
      </c>
      <c r="J19" s="10" t="s">
        <v>38</v>
      </c>
      <c r="K19" s="32" t="s">
        <v>481</v>
      </c>
      <c r="L19" s="9" t="s">
        <v>50</v>
      </c>
    </row>
    <row r="20" spans="1:12" ht="236.25" x14ac:dyDescent="0.2">
      <c r="A20" s="10">
        <v>12</v>
      </c>
      <c r="B20" s="32" t="s">
        <v>57</v>
      </c>
      <c r="C20" s="18">
        <v>45019</v>
      </c>
      <c r="D20" s="11">
        <v>1592.67</v>
      </c>
      <c r="E20" s="11">
        <v>2490</v>
      </c>
      <c r="F20" s="10" t="s">
        <v>58</v>
      </c>
      <c r="G20" s="10" t="s">
        <v>60</v>
      </c>
      <c r="H20" s="10" t="s">
        <v>479</v>
      </c>
      <c r="I20" s="10" t="s">
        <v>37</v>
      </c>
      <c r="J20" s="9" t="s">
        <v>38</v>
      </c>
      <c r="K20" s="32" t="s">
        <v>482</v>
      </c>
      <c r="L20" s="9" t="s">
        <v>50</v>
      </c>
    </row>
    <row r="21" spans="1:12" s="1" customFormat="1" ht="67.5" x14ac:dyDescent="0.25">
      <c r="A21" s="9">
        <v>13</v>
      </c>
      <c r="B21" s="10" t="s">
        <v>483</v>
      </c>
      <c r="C21" s="9" t="s">
        <v>484</v>
      </c>
      <c r="D21" s="11">
        <v>500</v>
      </c>
      <c r="E21" s="11">
        <v>727.17</v>
      </c>
      <c r="F21" s="9" t="s">
        <v>485</v>
      </c>
      <c r="G21" s="10" t="s">
        <v>486</v>
      </c>
      <c r="H21" s="9" t="s">
        <v>487</v>
      </c>
      <c r="I21" s="9" t="s">
        <v>37</v>
      </c>
      <c r="J21" s="9" t="s">
        <v>38</v>
      </c>
      <c r="K21" s="10" t="s">
        <v>488</v>
      </c>
      <c r="L21" s="9" t="s">
        <v>50</v>
      </c>
    </row>
  </sheetData>
  <mergeCells count="4">
    <mergeCell ref="A4:L4"/>
    <mergeCell ref="A1:C1"/>
    <mergeCell ref="A2:B2"/>
    <mergeCell ref="A3:L3"/>
  </mergeCells>
  <pageMargins left="0.25" right="0.25" top="0.75" bottom="0.75" header="0.3" footer="0.3"/>
  <pageSetup paperSize="9" orientation="landscape" r:id="rId1"/>
  <headerFooter>
    <oddFooter>Stranica &amp;P od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11"/>
  <sheetViews>
    <sheetView workbookViewId="0">
      <selection activeCell="C25" sqref="C25"/>
    </sheetView>
  </sheetViews>
  <sheetFormatPr defaultColWidth="8.7109375" defaultRowHeight="12" x14ac:dyDescent="0.2"/>
  <cols>
    <col min="1" max="1" width="6.140625" style="97" customWidth="1"/>
    <col min="2" max="2" width="15.42578125" style="97" customWidth="1"/>
    <col min="3" max="3" width="10.42578125" style="97" customWidth="1"/>
    <col min="4" max="4" width="8.7109375" style="97" customWidth="1"/>
    <col min="5" max="5" width="9.140625" style="97" customWidth="1"/>
    <col min="6" max="6" width="11.7109375" style="97" customWidth="1"/>
    <col min="7" max="7" width="14.5703125" style="97" customWidth="1"/>
    <col min="8" max="8" width="10.28515625" style="97" bestFit="1" customWidth="1"/>
    <col min="9" max="9" width="9" style="97" customWidth="1"/>
    <col min="10" max="10" width="7.5703125" style="97" bestFit="1" customWidth="1"/>
    <col min="11" max="11" width="18.5703125" style="97" customWidth="1"/>
    <col min="12" max="12" width="7.7109375" style="97" bestFit="1" customWidth="1"/>
    <col min="13" max="16384" width="8.7109375" style="97"/>
  </cols>
  <sheetData>
    <row r="2" spans="1:12" x14ac:dyDescent="0.2">
      <c r="A2" s="159" t="s">
        <v>0</v>
      </c>
      <c r="B2" s="159"/>
      <c r="C2" s="159"/>
      <c r="D2" s="96"/>
    </row>
    <row r="3" spans="1:12" x14ac:dyDescent="0.2">
      <c r="A3" s="159" t="s">
        <v>1</v>
      </c>
      <c r="B3" s="159"/>
      <c r="D3" s="96"/>
    </row>
    <row r="4" spans="1:12" ht="14.65" customHeight="1" x14ac:dyDescent="0.2">
      <c r="A4" s="160" t="s">
        <v>354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7" spans="1:12" ht="48" x14ac:dyDescent="0.2">
      <c r="A7" s="98" t="s">
        <v>2</v>
      </c>
      <c r="B7" s="99" t="s">
        <v>3</v>
      </c>
      <c r="C7" s="98" t="s">
        <v>4</v>
      </c>
      <c r="D7" s="100" t="s">
        <v>5</v>
      </c>
      <c r="E7" s="98" t="s">
        <v>6</v>
      </c>
      <c r="F7" s="98" t="s">
        <v>7</v>
      </c>
      <c r="G7" s="98" t="s">
        <v>8</v>
      </c>
      <c r="H7" s="98" t="s">
        <v>9</v>
      </c>
      <c r="I7" s="98" t="s">
        <v>10</v>
      </c>
      <c r="J7" s="98" t="s">
        <v>11</v>
      </c>
      <c r="K7" s="98" t="s">
        <v>28</v>
      </c>
      <c r="L7" s="98" t="s">
        <v>12</v>
      </c>
    </row>
    <row r="8" spans="1:12" x14ac:dyDescent="0.2">
      <c r="A8" s="101" t="s">
        <v>13</v>
      </c>
      <c r="B8" s="101" t="s">
        <v>14</v>
      </c>
      <c r="C8" s="101" t="s">
        <v>15</v>
      </c>
      <c r="D8" s="102" t="s">
        <v>16</v>
      </c>
      <c r="E8" s="101" t="s">
        <v>17</v>
      </c>
      <c r="F8" s="101" t="s">
        <v>18</v>
      </c>
      <c r="G8" s="101" t="s">
        <v>19</v>
      </c>
      <c r="H8" s="101" t="s">
        <v>20</v>
      </c>
      <c r="I8" s="101" t="s">
        <v>21</v>
      </c>
      <c r="J8" s="101" t="s">
        <v>22</v>
      </c>
      <c r="K8" s="101" t="s">
        <v>23</v>
      </c>
      <c r="L8" s="101" t="s">
        <v>24</v>
      </c>
    </row>
    <row r="9" spans="1:12" x14ac:dyDescent="0.2">
      <c r="A9" s="103"/>
      <c r="B9" s="104"/>
      <c r="C9" s="105"/>
      <c r="D9" s="106"/>
      <c r="E9" s="107"/>
      <c r="F9" s="103"/>
      <c r="G9" s="109"/>
      <c r="H9" s="105"/>
      <c r="I9" s="105"/>
      <c r="J9" s="105"/>
      <c r="K9" s="108"/>
      <c r="L9" s="23"/>
    </row>
    <row r="10" spans="1:12" x14ac:dyDescent="0.2">
      <c r="A10" s="103"/>
      <c r="B10" s="104"/>
      <c r="C10" s="105"/>
      <c r="D10" s="106"/>
      <c r="E10" s="107"/>
      <c r="F10" s="103"/>
      <c r="G10" s="108"/>
      <c r="H10" s="105"/>
      <c r="I10" s="105"/>
      <c r="J10" s="105"/>
      <c r="K10" s="108"/>
      <c r="L10" s="23"/>
    </row>
    <row r="11" spans="1:12" x14ac:dyDescent="0.2">
      <c r="A11" s="103"/>
      <c r="B11" s="104"/>
      <c r="C11" s="105"/>
      <c r="D11" s="106"/>
      <c r="E11" s="107"/>
      <c r="F11" s="103"/>
      <c r="G11" s="103"/>
      <c r="H11" s="105"/>
      <c r="I11" s="105"/>
      <c r="J11" s="105"/>
      <c r="K11" s="108"/>
      <c r="L11" s="105"/>
    </row>
  </sheetData>
  <mergeCells count="3">
    <mergeCell ref="A2:C2"/>
    <mergeCell ref="A3:B3"/>
    <mergeCell ref="A4:L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0"/>
  <sheetViews>
    <sheetView topLeftCell="A49" workbookViewId="0">
      <selection activeCell="E55" sqref="E55"/>
    </sheetView>
  </sheetViews>
  <sheetFormatPr defaultColWidth="8.7109375" defaultRowHeight="12" x14ac:dyDescent="0.2"/>
  <cols>
    <col min="1" max="1" width="6.5703125" style="74" customWidth="1"/>
    <col min="2" max="2" width="18.28515625" style="88" customWidth="1"/>
    <col min="3" max="3" width="9.7109375" style="126" customWidth="1"/>
    <col min="4" max="4" width="11.140625" style="73" customWidth="1"/>
    <col min="5" max="5" width="10.85546875" style="74" customWidth="1"/>
    <col min="6" max="6" width="10.28515625" style="74" customWidth="1"/>
    <col min="7" max="7" width="18.28515625" style="75" customWidth="1"/>
    <col min="8" max="8" width="10.28515625" style="74" bestFit="1" customWidth="1"/>
    <col min="9" max="9" width="8" style="74" customWidth="1"/>
    <col min="10" max="10" width="7.5703125" style="74" bestFit="1" customWidth="1"/>
    <col min="11" max="11" width="18.42578125" style="76" customWidth="1"/>
    <col min="12" max="12" width="8" style="75" customWidth="1"/>
    <col min="13" max="16384" width="8.7109375" style="74"/>
  </cols>
  <sheetData>
    <row r="1" spans="1:12" x14ac:dyDescent="0.2">
      <c r="A1" s="161" t="s">
        <v>0</v>
      </c>
      <c r="B1" s="161"/>
      <c r="C1" s="161"/>
    </row>
    <row r="2" spans="1:12" x14ac:dyDescent="0.2">
      <c r="A2" s="161" t="s">
        <v>1</v>
      </c>
      <c r="B2" s="161"/>
    </row>
    <row r="3" spans="1:12" ht="14.65" customHeight="1" x14ac:dyDescent="0.2">
      <c r="A3" s="157" t="s">
        <v>240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6" spans="1:12" s="16" customFormat="1" ht="44.65" customHeight="1" x14ac:dyDescent="0.25">
      <c r="A6" s="4" t="s">
        <v>2</v>
      </c>
      <c r="B6" s="4" t="s">
        <v>3</v>
      </c>
      <c r="C6" s="127" t="s">
        <v>4</v>
      </c>
      <c r="D6" s="31" t="s">
        <v>32</v>
      </c>
      <c r="E6" s="4" t="s">
        <v>33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31</v>
      </c>
      <c r="L6" s="4" t="s">
        <v>12</v>
      </c>
    </row>
    <row r="7" spans="1:12" ht="24" x14ac:dyDescent="0.2">
      <c r="A7" s="77" t="s">
        <v>13</v>
      </c>
      <c r="B7" s="78" t="s">
        <v>14</v>
      </c>
      <c r="C7" s="128" t="s">
        <v>15</v>
      </c>
      <c r="D7" s="79" t="s">
        <v>16</v>
      </c>
      <c r="E7" s="77" t="s">
        <v>17</v>
      </c>
      <c r="F7" s="77" t="s">
        <v>18</v>
      </c>
      <c r="G7" s="78" t="s">
        <v>19</v>
      </c>
      <c r="H7" s="77" t="s">
        <v>20</v>
      </c>
      <c r="I7" s="77" t="s">
        <v>21</v>
      </c>
      <c r="J7" s="77" t="s">
        <v>22</v>
      </c>
      <c r="K7" s="77" t="s">
        <v>23</v>
      </c>
      <c r="L7" s="78" t="s">
        <v>24</v>
      </c>
    </row>
    <row r="8" spans="1:12" s="87" customFormat="1" ht="72" x14ac:dyDescent="0.2">
      <c r="A8" s="80">
        <v>1</v>
      </c>
      <c r="B8" s="81" t="s">
        <v>62</v>
      </c>
      <c r="C8" s="111">
        <v>44928</v>
      </c>
      <c r="D8" s="83">
        <v>26.54</v>
      </c>
      <c r="E8" s="84">
        <v>0</v>
      </c>
      <c r="F8" s="85" t="s">
        <v>74</v>
      </c>
      <c r="G8" s="82" t="s">
        <v>123</v>
      </c>
      <c r="H8" s="82" t="s">
        <v>124</v>
      </c>
      <c r="I8" s="80"/>
      <c r="J8" s="80"/>
      <c r="K8" s="86" t="s">
        <v>125</v>
      </c>
      <c r="L8" s="82" t="s">
        <v>39</v>
      </c>
    </row>
    <row r="9" spans="1:12" s="87" customFormat="1" ht="72" x14ac:dyDescent="0.2">
      <c r="A9" s="80">
        <v>2</v>
      </c>
      <c r="B9" s="81" t="s">
        <v>62</v>
      </c>
      <c r="C9" s="111" t="s">
        <v>126</v>
      </c>
      <c r="D9" s="83">
        <v>159.27000000000001</v>
      </c>
      <c r="E9" s="84">
        <v>0</v>
      </c>
      <c r="F9" s="85" t="s">
        <v>74</v>
      </c>
      <c r="G9" s="82" t="s">
        <v>78</v>
      </c>
      <c r="H9" s="82" t="s">
        <v>127</v>
      </c>
      <c r="I9" s="80"/>
      <c r="J9" s="80"/>
      <c r="K9" s="86" t="s">
        <v>128</v>
      </c>
      <c r="L9" s="82" t="s">
        <v>39</v>
      </c>
    </row>
    <row r="10" spans="1:12" s="87" customFormat="1" ht="72" x14ac:dyDescent="0.2">
      <c r="A10" s="80">
        <v>3</v>
      </c>
      <c r="B10" s="81" t="s">
        <v>76</v>
      </c>
      <c r="C10" s="111" t="s">
        <v>129</v>
      </c>
      <c r="D10" s="83">
        <v>59.73</v>
      </c>
      <c r="E10" s="84">
        <v>0</v>
      </c>
      <c r="F10" s="85" t="s">
        <v>74</v>
      </c>
      <c r="G10" s="82" t="s">
        <v>130</v>
      </c>
      <c r="H10" s="82" t="s">
        <v>131</v>
      </c>
      <c r="I10" s="80"/>
      <c r="J10" s="80"/>
      <c r="K10" s="86" t="s">
        <v>132</v>
      </c>
      <c r="L10" s="82" t="s">
        <v>39</v>
      </c>
    </row>
    <row r="11" spans="1:12" s="87" customFormat="1" ht="72" x14ac:dyDescent="0.2">
      <c r="A11" s="80">
        <v>4</v>
      </c>
      <c r="B11" s="81" t="s">
        <v>92</v>
      </c>
      <c r="C11" s="111" t="s">
        <v>133</v>
      </c>
      <c r="D11" s="83">
        <v>59.73</v>
      </c>
      <c r="E11" s="84">
        <v>0</v>
      </c>
      <c r="F11" s="85" t="s">
        <v>74</v>
      </c>
      <c r="G11" s="82" t="s">
        <v>134</v>
      </c>
      <c r="H11" s="82" t="s">
        <v>135</v>
      </c>
      <c r="I11" s="80"/>
      <c r="J11" s="80"/>
      <c r="K11" s="86" t="s">
        <v>136</v>
      </c>
      <c r="L11" s="82" t="s">
        <v>39</v>
      </c>
    </row>
    <row r="12" spans="1:12" s="87" customFormat="1" ht="72" x14ac:dyDescent="0.2">
      <c r="A12" s="80">
        <v>5</v>
      </c>
      <c r="B12" s="81" t="s">
        <v>137</v>
      </c>
      <c r="C12" s="111" t="s">
        <v>138</v>
      </c>
      <c r="D12" s="83">
        <v>159.27000000000001</v>
      </c>
      <c r="E12" s="84">
        <v>0</v>
      </c>
      <c r="F12" s="85" t="s">
        <v>74</v>
      </c>
      <c r="G12" s="82" t="s">
        <v>139</v>
      </c>
      <c r="H12" s="82" t="s">
        <v>140</v>
      </c>
      <c r="I12" s="80"/>
      <c r="J12" s="80"/>
      <c r="K12" s="86" t="s">
        <v>141</v>
      </c>
      <c r="L12" s="82" t="s">
        <v>39</v>
      </c>
    </row>
    <row r="13" spans="1:12" s="87" customFormat="1" ht="72" x14ac:dyDescent="0.2">
      <c r="A13" s="80">
        <v>6</v>
      </c>
      <c r="B13" s="81" t="s">
        <v>147</v>
      </c>
      <c r="C13" s="111" t="s">
        <v>143</v>
      </c>
      <c r="D13" s="83">
        <v>59.73</v>
      </c>
      <c r="E13" s="84">
        <v>0</v>
      </c>
      <c r="F13" s="85" t="s">
        <v>74</v>
      </c>
      <c r="G13" s="82" t="s">
        <v>148</v>
      </c>
      <c r="H13" s="82" t="s">
        <v>140</v>
      </c>
      <c r="I13" s="80"/>
      <c r="J13" s="80"/>
      <c r="K13" s="86" t="s">
        <v>149</v>
      </c>
      <c r="L13" s="82" t="s">
        <v>39</v>
      </c>
    </row>
    <row r="14" spans="1:12" s="87" customFormat="1" ht="72" x14ac:dyDescent="0.2">
      <c r="A14" s="80">
        <v>7</v>
      </c>
      <c r="B14" s="81" t="s">
        <v>142</v>
      </c>
      <c r="C14" s="111" t="s">
        <v>143</v>
      </c>
      <c r="D14" s="83">
        <v>225.63</v>
      </c>
      <c r="E14" s="84">
        <v>0</v>
      </c>
      <c r="F14" s="85" t="s">
        <v>74</v>
      </c>
      <c r="G14" s="82" t="s">
        <v>144</v>
      </c>
      <c r="H14" s="82" t="s">
        <v>145</v>
      </c>
      <c r="I14" s="80"/>
      <c r="J14" s="80"/>
      <c r="K14" s="86" t="s">
        <v>146</v>
      </c>
      <c r="L14" s="82" t="s">
        <v>39</v>
      </c>
    </row>
    <row r="15" spans="1:12" s="87" customFormat="1" ht="72" x14ac:dyDescent="0.2">
      <c r="A15" s="80">
        <v>8</v>
      </c>
      <c r="B15" s="81" t="s">
        <v>137</v>
      </c>
      <c r="C15" s="111" t="s">
        <v>145</v>
      </c>
      <c r="D15" s="83">
        <v>26.54</v>
      </c>
      <c r="E15" s="84">
        <v>0</v>
      </c>
      <c r="F15" s="85" t="s">
        <v>74</v>
      </c>
      <c r="G15" s="82" t="s">
        <v>150</v>
      </c>
      <c r="H15" s="82" t="s">
        <v>145</v>
      </c>
      <c r="I15" s="80"/>
      <c r="J15" s="80"/>
      <c r="K15" s="86" t="s">
        <v>151</v>
      </c>
      <c r="L15" s="82" t="s">
        <v>39</v>
      </c>
    </row>
    <row r="16" spans="1:12" s="87" customFormat="1" ht="72" x14ac:dyDescent="0.2">
      <c r="A16" s="80">
        <v>9</v>
      </c>
      <c r="B16" s="81" t="s">
        <v>137</v>
      </c>
      <c r="C16" s="111" t="s">
        <v>152</v>
      </c>
      <c r="D16" s="83">
        <v>0</v>
      </c>
      <c r="E16" s="84">
        <v>0</v>
      </c>
      <c r="F16" s="85" t="s">
        <v>74</v>
      </c>
      <c r="G16" s="82" t="s">
        <v>153</v>
      </c>
      <c r="H16" s="82" t="s">
        <v>154</v>
      </c>
      <c r="I16" s="80"/>
      <c r="J16" s="80"/>
      <c r="K16" s="86" t="s">
        <v>155</v>
      </c>
      <c r="L16" s="82" t="s">
        <v>39</v>
      </c>
    </row>
    <row r="17" spans="1:12" s="87" customFormat="1" ht="72" x14ac:dyDescent="0.2">
      <c r="A17" s="80">
        <v>10</v>
      </c>
      <c r="B17" s="81" t="s">
        <v>77</v>
      </c>
      <c r="C17" s="111" t="s">
        <v>156</v>
      </c>
      <c r="D17" s="83">
        <v>59.73</v>
      </c>
      <c r="E17" s="84">
        <v>0</v>
      </c>
      <c r="F17" s="85" t="s">
        <v>74</v>
      </c>
      <c r="G17" s="82" t="s">
        <v>159</v>
      </c>
      <c r="H17" s="82" t="s">
        <v>157</v>
      </c>
      <c r="I17" s="80"/>
      <c r="J17" s="80"/>
      <c r="K17" s="86" t="s">
        <v>158</v>
      </c>
      <c r="L17" s="82" t="s">
        <v>39</v>
      </c>
    </row>
    <row r="18" spans="1:12" s="87" customFormat="1" ht="72" x14ac:dyDescent="0.2">
      <c r="A18" s="80">
        <v>11</v>
      </c>
      <c r="B18" s="81" t="s">
        <v>76</v>
      </c>
      <c r="C18" s="111" t="s">
        <v>156</v>
      </c>
      <c r="D18" s="83">
        <v>59.73</v>
      </c>
      <c r="E18" s="84">
        <v>0</v>
      </c>
      <c r="F18" s="85" t="s">
        <v>74</v>
      </c>
      <c r="G18" s="82" t="s">
        <v>160</v>
      </c>
      <c r="H18" s="82" t="s">
        <v>161</v>
      </c>
      <c r="I18" s="80"/>
      <c r="J18" s="80"/>
      <c r="K18" s="86" t="s">
        <v>162</v>
      </c>
      <c r="L18" s="82" t="s">
        <v>39</v>
      </c>
    </row>
    <row r="19" spans="1:12" s="87" customFormat="1" ht="72" x14ac:dyDescent="0.2">
      <c r="A19" s="80">
        <v>12</v>
      </c>
      <c r="B19" s="81" t="s">
        <v>137</v>
      </c>
      <c r="C19" s="111" t="s">
        <v>163</v>
      </c>
      <c r="D19" s="83">
        <v>331.81</v>
      </c>
      <c r="E19" s="84">
        <v>0</v>
      </c>
      <c r="F19" s="85" t="s">
        <v>74</v>
      </c>
      <c r="G19" s="82" t="s">
        <v>164</v>
      </c>
      <c r="H19" s="82" t="s">
        <v>165</v>
      </c>
      <c r="I19" s="80"/>
      <c r="J19" s="80"/>
      <c r="K19" s="86" t="s">
        <v>166</v>
      </c>
      <c r="L19" s="82" t="s">
        <v>39</v>
      </c>
    </row>
    <row r="20" spans="1:12" s="87" customFormat="1" ht="72" x14ac:dyDescent="0.2">
      <c r="A20" s="80">
        <v>13</v>
      </c>
      <c r="B20" s="81" t="s">
        <v>167</v>
      </c>
      <c r="C20" s="111" t="s">
        <v>163</v>
      </c>
      <c r="D20" s="83">
        <v>26.54</v>
      </c>
      <c r="E20" s="84">
        <v>0</v>
      </c>
      <c r="F20" s="85" t="s">
        <v>74</v>
      </c>
      <c r="G20" s="82" t="s">
        <v>168</v>
      </c>
      <c r="H20" s="82" t="s">
        <v>169</v>
      </c>
      <c r="I20" s="80"/>
      <c r="J20" s="80"/>
      <c r="K20" s="86" t="s">
        <v>170</v>
      </c>
      <c r="L20" s="82" t="s">
        <v>39</v>
      </c>
    </row>
    <row r="21" spans="1:12" s="87" customFormat="1" ht="72" x14ac:dyDescent="0.2">
      <c r="A21" s="80">
        <v>14</v>
      </c>
      <c r="B21" s="81" t="s">
        <v>65</v>
      </c>
      <c r="C21" s="111" t="s">
        <v>171</v>
      </c>
      <c r="D21" s="83">
        <v>59.73</v>
      </c>
      <c r="E21" s="84">
        <v>0</v>
      </c>
      <c r="F21" s="85" t="s">
        <v>74</v>
      </c>
      <c r="G21" s="82" t="s">
        <v>172</v>
      </c>
      <c r="H21" s="82" t="s">
        <v>173</v>
      </c>
      <c r="I21" s="80"/>
      <c r="J21" s="80"/>
      <c r="K21" s="86" t="s">
        <v>174</v>
      </c>
      <c r="L21" s="82" t="s">
        <v>39</v>
      </c>
    </row>
    <row r="22" spans="1:12" s="87" customFormat="1" ht="72" x14ac:dyDescent="0.2">
      <c r="A22" s="80">
        <v>15</v>
      </c>
      <c r="B22" s="81" t="s">
        <v>137</v>
      </c>
      <c r="C22" s="111" t="s">
        <v>175</v>
      </c>
      <c r="D22" s="83">
        <v>159.27000000000001</v>
      </c>
      <c r="E22" s="84">
        <v>0</v>
      </c>
      <c r="F22" s="85" t="s">
        <v>74</v>
      </c>
      <c r="G22" s="82" t="s">
        <v>75</v>
      </c>
      <c r="H22" s="82" t="s">
        <v>176</v>
      </c>
      <c r="I22" s="80"/>
      <c r="J22" s="80"/>
      <c r="K22" s="86" t="s">
        <v>177</v>
      </c>
      <c r="L22" s="82" t="s">
        <v>39</v>
      </c>
    </row>
    <row r="23" spans="1:12" s="87" customFormat="1" ht="72" x14ac:dyDescent="0.2">
      <c r="A23" s="80">
        <v>16</v>
      </c>
      <c r="B23" s="81" t="s">
        <v>137</v>
      </c>
      <c r="C23" s="111" t="s">
        <v>178</v>
      </c>
      <c r="D23" s="83">
        <v>0</v>
      </c>
      <c r="E23" s="84">
        <v>0</v>
      </c>
      <c r="F23" s="85" t="s">
        <v>74</v>
      </c>
      <c r="G23" s="82" t="s">
        <v>80</v>
      </c>
      <c r="H23" s="82" t="s">
        <v>179</v>
      </c>
      <c r="I23" s="80"/>
      <c r="J23" s="80"/>
      <c r="K23" s="86" t="s">
        <v>125</v>
      </c>
      <c r="L23" s="82" t="s">
        <v>39</v>
      </c>
    </row>
    <row r="24" spans="1:12" s="87" customFormat="1" ht="72" x14ac:dyDescent="0.2">
      <c r="A24" s="80">
        <v>17</v>
      </c>
      <c r="B24" s="81" t="s">
        <v>62</v>
      </c>
      <c r="C24" s="111" t="s">
        <v>180</v>
      </c>
      <c r="D24" s="83">
        <v>0</v>
      </c>
      <c r="E24" s="84">
        <v>0</v>
      </c>
      <c r="F24" s="85" t="s">
        <v>74</v>
      </c>
      <c r="G24" s="82" t="s">
        <v>79</v>
      </c>
      <c r="H24" s="82" t="s">
        <v>96</v>
      </c>
      <c r="I24" s="80"/>
      <c r="J24" s="80"/>
      <c r="K24" s="86" t="s">
        <v>181</v>
      </c>
      <c r="L24" s="82" t="s">
        <v>39</v>
      </c>
    </row>
    <row r="25" spans="1:12" s="87" customFormat="1" ht="72" x14ac:dyDescent="0.2">
      <c r="A25" s="80">
        <v>18</v>
      </c>
      <c r="B25" s="81" t="s">
        <v>77</v>
      </c>
      <c r="C25" s="111" t="s">
        <v>180</v>
      </c>
      <c r="D25" s="83">
        <v>59.73</v>
      </c>
      <c r="E25" s="84">
        <v>0</v>
      </c>
      <c r="F25" s="85" t="s">
        <v>74</v>
      </c>
      <c r="G25" s="82" t="s">
        <v>130</v>
      </c>
      <c r="H25" s="82" t="s">
        <v>182</v>
      </c>
      <c r="I25" s="80"/>
      <c r="J25" s="80"/>
      <c r="K25" s="86" t="s">
        <v>183</v>
      </c>
      <c r="L25" s="82" t="s">
        <v>39</v>
      </c>
    </row>
    <row r="26" spans="1:12" s="87" customFormat="1" ht="72" x14ac:dyDescent="0.2">
      <c r="A26" s="80">
        <v>19</v>
      </c>
      <c r="B26" s="81" t="s">
        <v>137</v>
      </c>
      <c r="C26" s="111" t="s">
        <v>184</v>
      </c>
      <c r="D26" s="83">
        <v>0</v>
      </c>
      <c r="E26" s="84">
        <v>0</v>
      </c>
      <c r="F26" s="85" t="s">
        <v>74</v>
      </c>
      <c r="G26" s="82" t="s">
        <v>80</v>
      </c>
      <c r="H26" s="82" t="s">
        <v>185</v>
      </c>
      <c r="I26" s="80"/>
      <c r="J26" s="80"/>
      <c r="K26" s="86" t="s">
        <v>186</v>
      </c>
      <c r="L26" s="82" t="s">
        <v>39</v>
      </c>
    </row>
    <row r="27" spans="1:12" s="87" customFormat="1" ht="72" x14ac:dyDescent="0.2">
      <c r="A27" s="80">
        <v>20</v>
      </c>
      <c r="B27" s="81" t="s">
        <v>167</v>
      </c>
      <c r="C27" s="111" t="s">
        <v>187</v>
      </c>
      <c r="D27" s="83">
        <v>26.54</v>
      </c>
      <c r="E27" s="84">
        <v>0</v>
      </c>
      <c r="F27" s="85" t="s">
        <v>74</v>
      </c>
      <c r="G27" s="82" t="s">
        <v>188</v>
      </c>
      <c r="H27" s="82" t="s">
        <v>189</v>
      </c>
      <c r="I27" s="80"/>
      <c r="J27" s="80"/>
      <c r="K27" s="86" t="s">
        <v>190</v>
      </c>
      <c r="L27" s="82" t="s">
        <v>39</v>
      </c>
    </row>
    <row r="28" spans="1:12" s="87" customFormat="1" ht="72" x14ac:dyDescent="0.2">
      <c r="A28" s="80">
        <v>21</v>
      </c>
      <c r="B28" s="81" t="s">
        <v>65</v>
      </c>
      <c r="C28" s="111" t="s">
        <v>187</v>
      </c>
      <c r="D28" s="83">
        <v>59.73</v>
      </c>
      <c r="E28" s="84">
        <v>0</v>
      </c>
      <c r="F28" s="85" t="s">
        <v>74</v>
      </c>
      <c r="G28" s="82" t="s">
        <v>191</v>
      </c>
      <c r="H28" s="82" t="s">
        <v>192</v>
      </c>
      <c r="I28" s="80"/>
      <c r="J28" s="80"/>
      <c r="K28" s="86" t="s">
        <v>193</v>
      </c>
      <c r="L28" s="82" t="s">
        <v>39</v>
      </c>
    </row>
    <row r="29" spans="1:12" s="87" customFormat="1" ht="72" x14ac:dyDescent="0.2">
      <c r="A29" s="80">
        <v>22</v>
      </c>
      <c r="B29" s="81" t="s">
        <v>137</v>
      </c>
      <c r="C29" s="111" t="s">
        <v>194</v>
      </c>
      <c r="D29" s="83">
        <v>0</v>
      </c>
      <c r="E29" s="84">
        <v>0</v>
      </c>
      <c r="F29" s="85" t="s">
        <v>74</v>
      </c>
      <c r="G29" s="82" t="s">
        <v>45</v>
      </c>
      <c r="H29" s="82" t="s">
        <v>192</v>
      </c>
      <c r="I29" s="80"/>
      <c r="J29" s="80"/>
      <c r="K29" s="86" t="s">
        <v>195</v>
      </c>
      <c r="L29" s="82" t="s">
        <v>39</v>
      </c>
    </row>
    <row r="30" spans="1:12" s="87" customFormat="1" ht="72" x14ac:dyDescent="0.2">
      <c r="A30" s="80">
        <v>23</v>
      </c>
      <c r="B30" s="81" t="s">
        <v>167</v>
      </c>
      <c r="C30" s="111" t="s">
        <v>196</v>
      </c>
      <c r="D30" s="83">
        <v>59.73</v>
      </c>
      <c r="E30" s="84">
        <v>0</v>
      </c>
      <c r="F30" s="85" t="s">
        <v>74</v>
      </c>
      <c r="G30" s="82" t="s">
        <v>197</v>
      </c>
      <c r="H30" s="82" t="s">
        <v>198</v>
      </c>
      <c r="I30" s="80"/>
      <c r="J30" s="80"/>
      <c r="K30" s="86" t="s">
        <v>199</v>
      </c>
      <c r="L30" s="82" t="s">
        <v>39</v>
      </c>
    </row>
    <row r="31" spans="1:12" s="87" customFormat="1" ht="72" x14ac:dyDescent="0.2">
      <c r="A31" s="80">
        <v>24</v>
      </c>
      <c r="B31" s="81" t="s">
        <v>65</v>
      </c>
      <c r="C31" s="111" t="s">
        <v>200</v>
      </c>
      <c r="D31" s="83">
        <v>0</v>
      </c>
      <c r="E31" s="84">
        <v>0</v>
      </c>
      <c r="F31" s="85" t="s">
        <v>74</v>
      </c>
      <c r="G31" s="82" t="s">
        <v>93</v>
      </c>
      <c r="H31" s="82" t="s">
        <v>201</v>
      </c>
      <c r="I31" s="80"/>
      <c r="J31" s="80"/>
      <c r="K31" s="86" t="s">
        <v>202</v>
      </c>
      <c r="L31" s="82" t="s">
        <v>39</v>
      </c>
    </row>
    <row r="32" spans="1:12" ht="72" x14ac:dyDescent="0.2">
      <c r="A32" s="80">
        <v>25</v>
      </c>
      <c r="B32" s="81" t="s">
        <v>65</v>
      </c>
      <c r="C32" s="111" t="s">
        <v>203</v>
      </c>
      <c r="D32" s="83">
        <v>59.73</v>
      </c>
      <c r="E32" s="84" t="s">
        <v>91</v>
      </c>
      <c r="F32" s="85" t="s">
        <v>74</v>
      </c>
      <c r="G32" s="82" t="s">
        <v>204</v>
      </c>
      <c r="H32" s="82" t="s">
        <v>205</v>
      </c>
      <c r="I32" s="80"/>
      <c r="J32" s="80"/>
      <c r="K32" s="86" t="s">
        <v>206</v>
      </c>
      <c r="L32" s="82" t="s">
        <v>39</v>
      </c>
    </row>
    <row r="33" spans="1:12" ht="72" x14ac:dyDescent="0.2">
      <c r="A33" s="80">
        <v>26</v>
      </c>
      <c r="B33" s="81" t="s">
        <v>167</v>
      </c>
      <c r="C33" s="111" t="s">
        <v>207</v>
      </c>
      <c r="D33" s="83">
        <v>59.73</v>
      </c>
      <c r="E33" s="84">
        <v>0</v>
      </c>
      <c r="F33" s="85" t="s">
        <v>74</v>
      </c>
      <c r="G33" s="82" t="s">
        <v>208</v>
      </c>
      <c r="H33" s="82" t="s">
        <v>209</v>
      </c>
      <c r="I33" s="80"/>
      <c r="J33" s="80"/>
      <c r="K33" s="86" t="s">
        <v>210</v>
      </c>
      <c r="L33" s="82" t="s">
        <v>39</v>
      </c>
    </row>
    <row r="34" spans="1:12" ht="72" x14ac:dyDescent="0.2">
      <c r="A34" s="80">
        <v>27</v>
      </c>
      <c r="B34" s="81" t="s">
        <v>167</v>
      </c>
      <c r="C34" s="111" t="s">
        <v>211</v>
      </c>
      <c r="D34" s="83">
        <v>26.54</v>
      </c>
      <c r="E34" s="84">
        <v>0</v>
      </c>
      <c r="F34" s="85" t="s">
        <v>74</v>
      </c>
      <c r="G34" s="82" t="s">
        <v>212</v>
      </c>
      <c r="H34" s="82" t="s">
        <v>211</v>
      </c>
      <c r="I34" s="80"/>
      <c r="J34" s="80"/>
      <c r="K34" s="86" t="s">
        <v>213</v>
      </c>
      <c r="L34" s="82" t="s">
        <v>39</v>
      </c>
    </row>
    <row r="35" spans="1:12" ht="72" x14ac:dyDescent="0.2">
      <c r="A35" s="80">
        <v>28</v>
      </c>
      <c r="B35" s="81" t="s">
        <v>167</v>
      </c>
      <c r="C35" s="111" t="s">
        <v>214</v>
      </c>
      <c r="D35" s="83">
        <v>59.73</v>
      </c>
      <c r="E35" s="84">
        <v>0</v>
      </c>
      <c r="F35" s="85" t="s">
        <v>74</v>
      </c>
      <c r="G35" s="82" t="s">
        <v>215</v>
      </c>
      <c r="H35" s="82" t="s">
        <v>216</v>
      </c>
      <c r="I35" s="80"/>
      <c r="J35" s="80"/>
      <c r="K35" s="86" t="s">
        <v>217</v>
      </c>
      <c r="L35" s="82" t="s">
        <v>39</v>
      </c>
    </row>
    <row r="36" spans="1:12" ht="72" x14ac:dyDescent="0.2">
      <c r="A36" s="80">
        <v>29</v>
      </c>
      <c r="B36" s="81" t="s">
        <v>77</v>
      </c>
      <c r="C36" s="111" t="s">
        <v>218</v>
      </c>
      <c r="D36" s="83">
        <v>59.73</v>
      </c>
      <c r="E36" s="84">
        <v>0</v>
      </c>
      <c r="F36" s="85" t="s">
        <v>74</v>
      </c>
      <c r="G36" s="82" t="s">
        <v>219</v>
      </c>
      <c r="H36" s="82" t="s">
        <v>220</v>
      </c>
      <c r="I36" s="80"/>
      <c r="J36" s="80"/>
      <c r="K36" s="86" t="s">
        <v>221</v>
      </c>
      <c r="L36" s="82" t="s">
        <v>39</v>
      </c>
    </row>
    <row r="37" spans="1:12" ht="72" x14ac:dyDescent="0.2">
      <c r="A37" s="80">
        <v>30</v>
      </c>
      <c r="B37" s="81" t="s">
        <v>137</v>
      </c>
      <c r="C37" s="111" t="s">
        <v>222</v>
      </c>
      <c r="D37" s="83">
        <v>159.27000000000001</v>
      </c>
      <c r="E37" s="84">
        <v>0</v>
      </c>
      <c r="F37" s="85" t="s">
        <v>74</v>
      </c>
      <c r="G37" s="82" t="s">
        <v>223</v>
      </c>
      <c r="H37" s="82" t="s">
        <v>224</v>
      </c>
      <c r="I37" s="80"/>
      <c r="J37" s="80"/>
      <c r="K37" s="86" t="s">
        <v>225</v>
      </c>
      <c r="L37" s="82" t="s">
        <v>39</v>
      </c>
    </row>
    <row r="38" spans="1:12" ht="72" x14ac:dyDescent="0.2">
      <c r="A38" s="80">
        <v>31</v>
      </c>
      <c r="B38" s="81" t="s">
        <v>65</v>
      </c>
      <c r="C38" s="111" t="s">
        <v>226</v>
      </c>
      <c r="D38" s="83">
        <v>99.54</v>
      </c>
      <c r="E38" s="84">
        <v>0</v>
      </c>
      <c r="F38" s="85" t="s">
        <v>74</v>
      </c>
      <c r="G38" s="82" t="s">
        <v>227</v>
      </c>
      <c r="H38" s="82" t="s">
        <v>224</v>
      </c>
      <c r="I38" s="80"/>
      <c r="J38" s="80"/>
      <c r="K38" s="86" t="s">
        <v>228</v>
      </c>
      <c r="L38" s="82" t="s">
        <v>39</v>
      </c>
    </row>
    <row r="39" spans="1:12" ht="72" x14ac:dyDescent="0.2">
      <c r="A39" s="80">
        <v>32</v>
      </c>
      <c r="B39" s="81" t="s">
        <v>92</v>
      </c>
      <c r="C39" s="111" t="s">
        <v>226</v>
      </c>
      <c r="D39" s="83">
        <v>59.73</v>
      </c>
      <c r="E39" s="84">
        <v>0</v>
      </c>
      <c r="F39" s="85" t="s">
        <v>74</v>
      </c>
      <c r="G39" s="82" t="s">
        <v>229</v>
      </c>
      <c r="H39" s="82" t="s">
        <v>230</v>
      </c>
      <c r="I39" s="80"/>
      <c r="J39" s="80"/>
      <c r="K39" s="86" t="s">
        <v>231</v>
      </c>
      <c r="L39" s="82" t="s">
        <v>39</v>
      </c>
    </row>
    <row r="40" spans="1:12" ht="72" x14ac:dyDescent="0.2">
      <c r="A40" s="80">
        <v>33</v>
      </c>
      <c r="B40" s="81" t="s">
        <v>137</v>
      </c>
      <c r="C40" s="111" t="s">
        <v>232</v>
      </c>
      <c r="D40" s="83">
        <v>331.81</v>
      </c>
      <c r="E40" s="84">
        <v>0</v>
      </c>
      <c r="F40" s="85" t="s">
        <v>74</v>
      </c>
      <c r="G40" s="82" t="s">
        <v>233</v>
      </c>
      <c r="H40" s="82" t="s">
        <v>234</v>
      </c>
      <c r="I40" s="80"/>
      <c r="J40" s="80"/>
      <c r="K40" s="86" t="s">
        <v>235</v>
      </c>
      <c r="L40" s="82" t="s">
        <v>39</v>
      </c>
    </row>
    <row r="41" spans="1:12" ht="72" x14ac:dyDescent="0.2">
      <c r="A41" s="80">
        <v>34</v>
      </c>
      <c r="B41" s="81" t="s">
        <v>89</v>
      </c>
      <c r="C41" s="111" t="s">
        <v>232</v>
      </c>
      <c r="D41" s="83">
        <v>59.73</v>
      </c>
      <c r="E41" s="84">
        <v>0</v>
      </c>
      <c r="F41" s="85" t="s">
        <v>74</v>
      </c>
      <c r="G41" s="82" t="s">
        <v>236</v>
      </c>
      <c r="H41" s="82" t="s">
        <v>237</v>
      </c>
      <c r="I41" s="80"/>
      <c r="J41" s="80"/>
      <c r="K41" s="86" t="s">
        <v>238</v>
      </c>
      <c r="L41" s="82" t="s">
        <v>39</v>
      </c>
    </row>
    <row r="42" spans="1:12" ht="72" x14ac:dyDescent="0.2">
      <c r="A42" s="80">
        <v>35</v>
      </c>
      <c r="B42" s="81" t="s">
        <v>137</v>
      </c>
      <c r="C42" s="111" t="s">
        <v>380</v>
      </c>
      <c r="D42" s="83"/>
      <c r="E42" s="84"/>
      <c r="F42" s="85" t="s">
        <v>74</v>
      </c>
      <c r="G42" s="82" t="s">
        <v>45</v>
      </c>
      <c r="H42" s="111">
        <v>45059</v>
      </c>
      <c r="I42" s="80"/>
      <c r="J42" s="80"/>
      <c r="K42" s="86" t="s">
        <v>381</v>
      </c>
      <c r="L42" s="82" t="s">
        <v>39</v>
      </c>
    </row>
    <row r="43" spans="1:12" ht="72" x14ac:dyDescent="0.2">
      <c r="A43" s="80">
        <v>36</v>
      </c>
      <c r="B43" s="81" t="s">
        <v>489</v>
      </c>
      <c r="C43" s="111" t="s">
        <v>490</v>
      </c>
      <c r="D43" s="83">
        <v>13.27</v>
      </c>
      <c r="E43" s="84"/>
      <c r="F43" s="85" t="s">
        <v>41</v>
      </c>
      <c r="G43" s="82" t="s">
        <v>491</v>
      </c>
      <c r="H43" s="82" t="s">
        <v>492</v>
      </c>
      <c r="I43" s="80"/>
      <c r="J43" s="80"/>
      <c r="K43" s="86" t="s">
        <v>493</v>
      </c>
      <c r="L43" s="82" t="s">
        <v>39</v>
      </c>
    </row>
    <row r="44" spans="1:12" ht="72" x14ac:dyDescent="0.2">
      <c r="A44" s="80">
        <v>37</v>
      </c>
      <c r="B44" s="81" t="s">
        <v>62</v>
      </c>
      <c r="C44" s="111" t="s">
        <v>494</v>
      </c>
      <c r="D44" s="83"/>
      <c r="E44" s="84"/>
      <c r="F44" s="85" t="s">
        <v>74</v>
      </c>
      <c r="G44" s="82" t="s">
        <v>45</v>
      </c>
      <c r="H44" s="82" t="s">
        <v>495</v>
      </c>
      <c r="I44" s="80"/>
      <c r="J44" s="80"/>
      <c r="K44" s="86" t="s">
        <v>496</v>
      </c>
      <c r="L44" s="82" t="s">
        <v>39</v>
      </c>
    </row>
    <row r="45" spans="1:12" s="87" customFormat="1" ht="72" x14ac:dyDescent="0.2">
      <c r="A45" s="80">
        <v>38</v>
      </c>
      <c r="B45" s="81" t="s">
        <v>137</v>
      </c>
      <c r="C45" s="111" t="s">
        <v>497</v>
      </c>
      <c r="D45" s="83">
        <v>0</v>
      </c>
      <c r="E45" s="84">
        <v>0</v>
      </c>
      <c r="F45" s="85" t="s">
        <v>74</v>
      </c>
      <c r="G45" s="82" t="s">
        <v>80</v>
      </c>
      <c r="H45" s="82" t="s">
        <v>498</v>
      </c>
      <c r="I45" s="80"/>
      <c r="J45" s="80"/>
      <c r="K45" s="86" t="s">
        <v>499</v>
      </c>
      <c r="L45" s="82" t="s">
        <v>39</v>
      </c>
    </row>
    <row r="46" spans="1:12" ht="72" x14ac:dyDescent="0.2">
      <c r="A46" s="80">
        <v>39</v>
      </c>
      <c r="B46" s="81" t="s">
        <v>89</v>
      </c>
      <c r="C46" s="111" t="s">
        <v>500</v>
      </c>
      <c r="D46" s="83">
        <v>59.73</v>
      </c>
      <c r="E46" s="84">
        <v>0</v>
      </c>
      <c r="F46" s="85" t="s">
        <v>74</v>
      </c>
      <c r="G46" s="82" t="s">
        <v>501</v>
      </c>
      <c r="H46" s="82" t="s">
        <v>502</v>
      </c>
      <c r="I46" s="80"/>
      <c r="J46" s="80"/>
      <c r="K46" s="86" t="s">
        <v>503</v>
      </c>
      <c r="L46" s="82" t="s">
        <v>39</v>
      </c>
    </row>
    <row r="47" spans="1:12" s="87" customFormat="1" ht="72" x14ac:dyDescent="0.2">
      <c r="A47" s="80">
        <v>40</v>
      </c>
      <c r="B47" s="81" t="s">
        <v>137</v>
      </c>
      <c r="C47" s="111" t="s">
        <v>504</v>
      </c>
      <c r="D47" s="83">
        <v>0</v>
      </c>
      <c r="E47" s="84">
        <v>0</v>
      </c>
      <c r="F47" s="85" t="s">
        <v>74</v>
      </c>
      <c r="G47" s="82" t="s">
        <v>79</v>
      </c>
      <c r="H47" s="82" t="s">
        <v>502</v>
      </c>
      <c r="I47" s="80"/>
      <c r="J47" s="80"/>
      <c r="K47" s="86" t="s">
        <v>505</v>
      </c>
      <c r="L47" s="82" t="s">
        <v>39</v>
      </c>
    </row>
    <row r="48" spans="1:12" ht="72" x14ac:dyDescent="0.2">
      <c r="A48" s="80">
        <v>41</v>
      </c>
      <c r="B48" s="81" t="s">
        <v>89</v>
      </c>
      <c r="C48" s="111" t="s">
        <v>462</v>
      </c>
      <c r="D48" s="83">
        <v>59.73</v>
      </c>
      <c r="E48" s="84">
        <v>0</v>
      </c>
      <c r="F48" s="85" t="s">
        <v>74</v>
      </c>
      <c r="G48" s="82" t="s">
        <v>506</v>
      </c>
      <c r="H48" s="82" t="s">
        <v>507</v>
      </c>
      <c r="I48" s="80"/>
      <c r="J48" s="80"/>
      <c r="K48" s="86" t="s">
        <v>508</v>
      </c>
      <c r="L48" s="82" t="s">
        <v>39</v>
      </c>
    </row>
    <row r="49" spans="1:12" s="87" customFormat="1" ht="72" x14ac:dyDescent="0.2">
      <c r="A49" s="80">
        <v>42</v>
      </c>
      <c r="B49" s="81" t="s">
        <v>92</v>
      </c>
      <c r="C49" s="111" t="s">
        <v>133</v>
      </c>
      <c r="D49" s="83">
        <v>99.54</v>
      </c>
      <c r="E49" s="84">
        <v>0</v>
      </c>
      <c r="F49" s="85" t="s">
        <v>74</v>
      </c>
      <c r="G49" s="82" t="s">
        <v>509</v>
      </c>
      <c r="H49" s="82" t="s">
        <v>510</v>
      </c>
      <c r="I49" s="80"/>
      <c r="J49" s="80"/>
      <c r="K49" s="86" t="s">
        <v>511</v>
      </c>
      <c r="L49" s="82" t="s">
        <v>39</v>
      </c>
    </row>
    <row r="50" spans="1:12" x14ac:dyDescent="0.2">
      <c r="A50" s="80"/>
      <c r="B50" s="81"/>
      <c r="C50" s="111"/>
      <c r="D50" s="83"/>
      <c r="E50" s="84"/>
      <c r="F50" s="85"/>
      <c r="G50" s="82"/>
      <c r="H50" s="82"/>
      <c r="I50" s="80"/>
      <c r="J50" s="80"/>
      <c r="K50" s="86"/>
      <c r="L50" s="82"/>
    </row>
  </sheetData>
  <mergeCells count="3">
    <mergeCell ref="A1:C1"/>
    <mergeCell ref="A2:B2"/>
    <mergeCell ref="A3:L3"/>
  </mergeCells>
  <pageMargins left="0.25" right="0.25" top="0.75" bottom="0.75" header="0.3" footer="0.3"/>
  <pageSetup paperSize="9" orientation="landscape" r:id="rId1"/>
  <headerFooter>
    <oddFooter>Stranica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I13"/>
  <sheetViews>
    <sheetView topLeftCell="A12" workbookViewId="0">
      <selection activeCell="B12" sqref="B12"/>
    </sheetView>
  </sheetViews>
  <sheetFormatPr defaultColWidth="13.42578125" defaultRowHeight="11.25" x14ac:dyDescent="0.2"/>
  <cols>
    <col min="1" max="1" width="6" style="40" customWidth="1"/>
    <col min="2" max="2" width="15.42578125" style="49" customWidth="1"/>
    <col min="3" max="3" width="10.5703125" style="54" bestFit="1" customWidth="1"/>
    <col min="4" max="4" width="11.28515625" style="51" customWidth="1"/>
    <col min="5" max="5" width="12.7109375" style="51" customWidth="1"/>
    <col min="6" max="6" width="10.85546875" style="54" customWidth="1"/>
    <col min="7" max="7" width="11.42578125" style="54" customWidth="1"/>
    <col min="8" max="8" width="10.28515625" style="19" bestFit="1" customWidth="1"/>
    <col min="9" max="9" width="8.140625" style="54" customWidth="1"/>
    <col min="10" max="10" width="6.7109375" style="54" customWidth="1"/>
    <col min="11" max="11" width="18.5703125" style="54" customWidth="1"/>
    <col min="12" max="12" width="7.5703125" style="54" customWidth="1"/>
    <col min="13" max="13" width="13.42578125" style="19"/>
    <col min="14" max="16384" width="13.42578125" style="2"/>
  </cols>
  <sheetData>
    <row r="1" spans="1:87" x14ac:dyDescent="0.2">
      <c r="A1" s="154" t="s">
        <v>0</v>
      </c>
      <c r="B1" s="154"/>
      <c r="C1" s="154"/>
    </row>
    <row r="2" spans="1:87" x14ac:dyDescent="0.2">
      <c r="A2" s="154" t="s">
        <v>1</v>
      </c>
      <c r="B2" s="154"/>
    </row>
    <row r="3" spans="1:87" ht="14.65" customHeight="1" x14ac:dyDescent="0.2">
      <c r="A3" s="155" t="s">
        <v>332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6" spans="1:87" s="19" customFormat="1" ht="45" x14ac:dyDescent="0.2">
      <c r="A6" s="4" t="s">
        <v>2</v>
      </c>
      <c r="B6" s="4" t="s">
        <v>3</v>
      </c>
      <c r="C6" s="4" t="s">
        <v>4</v>
      </c>
      <c r="D6" s="31" t="s">
        <v>105</v>
      </c>
      <c r="E6" s="31" t="s">
        <v>104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31</v>
      </c>
      <c r="L6" s="4" t="s">
        <v>12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</row>
    <row r="7" spans="1:87" ht="22.5" x14ac:dyDescent="0.2">
      <c r="A7" s="8" t="s">
        <v>13</v>
      </c>
      <c r="B7" s="24" t="s">
        <v>14</v>
      </c>
      <c r="C7" s="24" t="s">
        <v>15</v>
      </c>
      <c r="D7" s="52" t="s">
        <v>16</v>
      </c>
      <c r="E7" s="52" t="s">
        <v>17</v>
      </c>
      <c r="F7" s="24" t="s">
        <v>18</v>
      </c>
      <c r="G7" s="24" t="s">
        <v>19</v>
      </c>
      <c r="H7" s="24" t="s">
        <v>20</v>
      </c>
      <c r="I7" s="24" t="s">
        <v>21</v>
      </c>
      <c r="J7" s="24" t="s">
        <v>22</v>
      </c>
      <c r="K7" s="24" t="s">
        <v>23</v>
      </c>
      <c r="L7" s="24" t="s">
        <v>24</v>
      </c>
    </row>
    <row r="8" spans="1:87" ht="67.5" x14ac:dyDescent="0.2">
      <c r="A8" s="9">
        <v>1</v>
      </c>
      <c r="B8" s="32" t="s">
        <v>422</v>
      </c>
      <c r="C8" s="10" t="s">
        <v>285</v>
      </c>
      <c r="D8" s="63">
        <v>9315</v>
      </c>
      <c r="E8" s="63">
        <v>11643.75</v>
      </c>
      <c r="F8" s="32" t="s">
        <v>423</v>
      </c>
      <c r="G8" s="10" t="s">
        <v>336</v>
      </c>
      <c r="H8" s="18">
        <v>45275</v>
      </c>
      <c r="I8" s="10" t="s">
        <v>37</v>
      </c>
      <c r="J8" s="10" t="s">
        <v>38</v>
      </c>
      <c r="K8" s="10" t="s">
        <v>424</v>
      </c>
      <c r="L8" s="10" t="s">
        <v>39</v>
      </c>
    </row>
    <row r="9" spans="1:87" s="16" customFormat="1" ht="56.25" customHeight="1" x14ac:dyDescent="0.2">
      <c r="A9" s="10">
        <v>2</v>
      </c>
      <c r="B9" s="32" t="s">
        <v>333</v>
      </c>
      <c r="C9" s="18" t="s">
        <v>334</v>
      </c>
      <c r="D9" s="38">
        <v>64992.5</v>
      </c>
      <c r="E9" s="38">
        <v>81240.63</v>
      </c>
      <c r="F9" s="32" t="s">
        <v>335</v>
      </c>
      <c r="G9" s="10" t="s">
        <v>336</v>
      </c>
      <c r="H9" s="18">
        <v>45291</v>
      </c>
      <c r="I9" s="10" t="s">
        <v>37</v>
      </c>
      <c r="J9" s="10" t="s">
        <v>37</v>
      </c>
      <c r="K9" s="10" t="s">
        <v>337</v>
      </c>
      <c r="L9" s="10" t="s">
        <v>39</v>
      </c>
      <c r="M9" s="19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</row>
    <row r="10" spans="1:87" s="16" customFormat="1" ht="110.25" customHeight="1" x14ac:dyDescent="0.2">
      <c r="A10" s="10">
        <v>3</v>
      </c>
      <c r="B10" s="81" t="s">
        <v>338</v>
      </c>
      <c r="C10" s="18" t="s">
        <v>226</v>
      </c>
      <c r="D10" s="38">
        <v>1300</v>
      </c>
      <c r="E10" s="38">
        <v>1625</v>
      </c>
      <c r="F10" s="32" t="s">
        <v>335</v>
      </c>
      <c r="G10" s="10" t="s">
        <v>339</v>
      </c>
      <c r="H10" s="10" t="s">
        <v>88</v>
      </c>
      <c r="I10" s="10" t="s">
        <v>37</v>
      </c>
      <c r="J10" s="10" t="s">
        <v>37</v>
      </c>
      <c r="K10" s="10" t="s">
        <v>51</v>
      </c>
      <c r="L10" s="10" t="s">
        <v>39</v>
      </c>
      <c r="M10" s="1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</row>
    <row r="11" spans="1:87" s="16" customFormat="1" ht="90" customHeight="1" x14ac:dyDescent="0.2">
      <c r="A11" s="10">
        <v>4</v>
      </c>
      <c r="B11" s="32" t="s">
        <v>340</v>
      </c>
      <c r="C11" s="18" t="s">
        <v>341</v>
      </c>
      <c r="D11" s="38">
        <v>2520</v>
      </c>
      <c r="E11" s="38">
        <v>3150</v>
      </c>
      <c r="F11" s="10" t="s">
        <v>342</v>
      </c>
      <c r="G11" s="10" t="s">
        <v>343</v>
      </c>
      <c r="H11" s="18">
        <v>45074</v>
      </c>
      <c r="I11" s="10" t="s">
        <v>37</v>
      </c>
      <c r="J11" s="10" t="s">
        <v>38</v>
      </c>
      <c r="K11" s="10" t="s">
        <v>344</v>
      </c>
      <c r="L11" s="10" t="s">
        <v>39</v>
      </c>
      <c r="M11" s="1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s="16" customFormat="1" ht="99.75" customHeight="1" x14ac:dyDescent="0.2">
      <c r="A12" s="10">
        <v>5</v>
      </c>
      <c r="B12" s="32" t="s">
        <v>463</v>
      </c>
      <c r="C12" s="10" t="s">
        <v>462</v>
      </c>
      <c r="D12" s="38">
        <v>103438.936</v>
      </c>
      <c r="E12" s="38">
        <v>129298.67</v>
      </c>
      <c r="F12" s="10" t="s">
        <v>404</v>
      </c>
      <c r="G12" s="10" t="s">
        <v>464</v>
      </c>
      <c r="H12" s="10" t="s">
        <v>88</v>
      </c>
      <c r="I12" s="10" t="s">
        <v>37</v>
      </c>
      <c r="J12" s="10" t="s">
        <v>38</v>
      </c>
      <c r="K12" s="10" t="s">
        <v>465</v>
      </c>
      <c r="L12" s="10" t="s">
        <v>39</v>
      </c>
      <c r="M12" s="1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s="16" customFormat="1" x14ac:dyDescent="0.2">
      <c r="A13" s="10"/>
      <c r="B13" s="32"/>
      <c r="C13" s="10"/>
      <c r="D13" s="38"/>
      <c r="E13" s="38"/>
      <c r="F13" s="10"/>
      <c r="G13" s="10"/>
      <c r="H13" s="10"/>
      <c r="I13" s="10"/>
      <c r="J13" s="10"/>
      <c r="K13" s="10"/>
      <c r="L13" s="10"/>
      <c r="M13" s="1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</sheetData>
  <mergeCells count="3">
    <mergeCell ref="A1:C1"/>
    <mergeCell ref="A2:B2"/>
    <mergeCell ref="A3:L3"/>
  </mergeCells>
  <pageMargins left="0.23622047244094491" right="0.23622047244094491" top="0.74803149606299213" bottom="0.74803149606299213" header="0.31496062992125984" footer="0.31496062992125984"/>
  <pageSetup paperSize="9" orientation="landscape" verticalDpi="300" r:id="rId1"/>
  <headerFooter>
    <oddFooter>Stranica &amp;P od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4"/>
  <sheetViews>
    <sheetView topLeftCell="A18" workbookViewId="0">
      <selection activeCell="D32" sqref="D32"/>
    </sheetView>
  </sheetViews>
  <sheetFormatPr defaultColWidth="8.7109375" defaultRowHeight="11.25" x14ac:dyDescent="0.2"/>
  <cols>
    <col min="1" max="1" width="5.7109375" style="40" customWidth="1"/>
    <col min="2" max="2" width="13.85546875" style="3" customWidth="1"/>
    <col min="3" max="3" width="10.7109375" style="40" customWidth="1"/>
    <col min="4" max="4" width="10" style="40" bestFit="1" customWidth="1"/>
    <col min="5" max="5" width="11.140625" style="55" customWidth="1"/>
    <col min="6" max="6" width="10.42578125" style="40" customWidth="1"/>
    <col min="7" max="7" width="20.5703125" style="40" customWidth="1"/>
    <col min="8" max="8" width="10.28515625" style="40" bestFit="1" customWidth="1"/>
    <col min="9" max="9" width="8.7109375" style="40" customWidth="1"/>
    <col min="10" max="10" width="7.5703125" style="1" bestFit="1" customWidth="1"/>
    <col min="11" max="11" width="20.7109375" style="1" customWidth="1"/>
    <col min="12" max="12" width="7.7109375" style="40" bestFit="1" customWidth="1"/>
    <col min="13" max="16384" width="8.7109375" style="40"/>
  </cols>
  <sheetData>
    <row r="1" spans="1:12" x14ac:dyDescent="0.2">
      <c r="A1" s="158" t="s">
        <v>0</v>
      </c>
      <c r="B1" s="158"/>
      <c r="C1" s="158"/>
    </row>
    <row r="2" spans="1:12" x14ac:dyDescent="0.2">
      <c r="A2" s="158" t="s">
        <v>1</v>
      </c>
      <c r="B2" s="158"/>
    </row>
    <row r="3" spans="1:12" ht="14.65" customHeight="1" x14ac:dyDescent="0.2">
      <c r="A3" s="162" t="s">
        <v>99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2" ht="45" x14ac:dyDescent="0.2">
      <c r="A4" s="4" t="s">
        <v>2</v>
      </c>
      <c r="B4" s="44" t="s">
        <v>3</v>
      </c>
      <c r="C4" s="4" t="s">
        <v>4</v>
      </c>
      <c r="D4" s="4" t="s">
        <v>105</v>
      </c>
      <c r="E4" s="31" t="s">
        <v>104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27</v>
      </c>
      <c r="L4" s="4" t="s">
        <v>12</v>
      </c>
    </row>
    <row r="5" spans="1:12" x14ac:dyDescent="0.2">
      <c r="A5" s="8" t="s">
        <v>13</v>
      </c>
      <c r="B5" s="28" t="s">
        <v>14</v>
      </c>
      <c r="C5" s="8" t="s">
        <v>15</v>
      </c>
      <c r="D5" s="8" t="s">
        <v>16</v>
      </c>
      <c r="E5" s="7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26</v>
      </c>
      <c r="L5" s="8" t="s">
        <v>24</v>
      </c>
    </row>
    <row r="6" spans="1:12" s="6" customFormat="1" ht="45" x14ac:dyDescent="0.2">
      <c r="A6" s="14">
        <v>1</v>
      </c>
      <c r="B6" s="32" t="s">
        <v>40</v>
      </c>
      <c r="C6" s="15" t="s">
        <v>100</v>
      </c>
      <c r="D6" s="17"/>
      <c r="E6" s="11">
        <v>2000</v>
      </c>
      <c r="F6" s="10" t="s">
        <v>41</v>
      </c>
      <c r="G6" s="15" t="s">
        <v>66</v>
      </c>
      <c r="H6" s="15" t="s">
        <v>88</v>
      </c>
      <c r="I6" s="14" t="s">
        <v>37</v>
      </c>
      <c r="J6" s="14" t="s">
        <v>38</v>
      </c>
      <c r="K6" s="33" t="s">
        <v>101</v>
      </c>
      <c r="L6" s="15" t="s">
        <v>39</v>
      </c>
    </row>
    <row r="7" spans="1:12" s="6" customFormat="1" ht="45" x14ac:dyDescent="0.2">
      <c r="A7" s="14">
        <v>2</v>
      </c>
      <c r="B7" s="32" t="s">
        <v>40</v>
      </c>
      <c r="C7" s="15" t="s">
        <v>100</v>
      </c>
      <c r="D7" s="17"/>
      <c r="E7" s="11">
        <v>900</v>
      </c>
      <c r="F7" s="10" t="s">
        <v>41</v>
      </c>
      <c r="G7" s="15" t="s">
        <v>67</v>
      </c>
      <c r="H7" s="15" t="s">
        <v>88</v>
      </c>
      <c r="I7" s="14" t="s">
        <v>37</v>
      </c>
      <c r="J7" s="14" t="s">
        <v>38</v>
      </c>
      <c r="K7" s="33" t="s">
        <v>106</v>
      </c>
      <c r="L7" s="15" t="s">
        <v>39</v>
      </c>
    </row>
    <row r="8" spans="1:12" s="6" customFormat="1" ht="45" x14ac:dyDescent="0.2">
      <c r="A8" s="14">
        <v>3</v>
      </c>
      <c r="B8" s="32" t="s">
        <v>40</v>
      </c>
      <c r="C8" s="15" t="s">
        <v>100</v>
      </c>
      <c r="D8" s="17"/>
      <c r="E8" s="11">
        <v>3000</v>
      </c>
      <c r="F8" s="10" t="s">
        <v>41</v>
      </c>
      <c r="G8" s="15" t="s">
        <v>47</v>
      </c>
      <c r="H8" s="15" t="s">
        <v>88</v>
      </c>
      <c r="I8" s="14" t="s">
        <v>37</v>
      </c>
      <c r="J8" s="14" t="s">
        <v>38</v>
      </c>
      <c r="K8" s="33" t="s">
        <v>116</v>
      </c>
      <c r="L8" s="15" t="s">
        <v>39</v>
      </c>
    </row>
    <row r="9" spans="1:12" s="6" customFormat="1" ht="45" x14ac:dyDescent="0.2">
      <c r="A9" s="14">
        <v>4</v>
      </c>
      <c r="B9" s="32" t="s">
        <v>40</v>
      </c>
      <c r="C9" s="15" t="s">
        <v>100</v>
      </c>
      <c r="D9" s="17"/>
      <c r="E9" s="11">
        <v>3500</v>
      </c>
      <c r="F9" s="10" t="s">
        <v>41</v>
      </c>
      <c r="G9" s="15" t="s">
        <v>42</v>
      </c>
      <c r="H9" s="15" t="s">
        <v>88</v>
      </c>
      <c r="I9" s="14" t="s">
        <v>37</v>
      </c>
      <c r="J9" s="14" t="s">
        <v>38</v>
      </c>
      <c r="K9" s="33" t="s">
        <v>111</v>
      </c>
      <c r="L9" s="15" t="s">
        <v>39</v>
      </c>
    </row>
    <row r="10" spans="1:12" s="6" customFormat="1" ht="45" x14ac:dyDescent="0.2">
      <c r="A10" s="14">
        <v>5</v>
      </c>
      <c r="B10" s="32" t="s">
        <v>40</v>
      </c>
      <c r="C10" s="15" t="s">
        <v>100</v>
      </c>
      <c r="D10" s="17"/>
      <c r="E10" s="11">
        <v>5000</v>
      </c>
      <c r="F10" s="10" t="s">
        <v>41</v>
      </c>
      <c r="G10" s="15" t="s">
        <v>46</v>
      </c>
      <c r="H10" s="15" t="s">
        <v>88</v>
      </c>
      <c r="I10" s="14" t="s">
        <v>37</v>
      </c>
      <c r="J10" s="14" t="s">
        <v>38</v>
      </c>
      <c r="K10" s="33" t="s">
        <v>113</v>
      </c>
      <c r="L10" s="15" t="s">
        <v>39</v>
      </c>
    </row>
    <row r="11" spans="1:12" s="6" customFormat="1" ht="45" x14ac:dyDescent="0.2">
      <c r="A11" s="14">
        <v>6</v>
      </c>
      <c r="B11" s="32" t="s">
        <v>40</v>
      </c>
      <c r="C11" s="15" t="s">
        <v>100</v>
      </c>
      <c r="D11" s="17"/>
      <c r="E11" s="11">
        <v>2346</v>
      </c>
      <c r="F11" s="10" t="s">
        <v>41</v>
      </c>
      <c r="G11" s="15" t="s">
        <v>68</v>
      </c>
      <c r="H11" s="15" t="s">
        <v>88</v>
      </c>
      <c r="I11" s="14" t="s">
        <v>37</v>
      </c>
      <c r="J11" s="14" t="s">
        <v>38</v>
      </c>
      <c r="K11" s="33" t="s">
        <v>119</v>
      </c>
      <c r="L11" s="15" t="s">
        <v>39</v>
      </c>
    </row>
    <row r="12" spans="1:12" s="6" customFormat="1" ht="45" x14ac:dyDescent="0.2">
      <c r="A12" s="14">
        <v>7</v>
      </c>
      <c r="B12" s="32" t="s">
        <v>40</v>
      </c>
      <c r="C12" s="15" t="s">
        <v>100</v>
      </c>
      <c r="D12" s="17"/>
      <c r="E12" s="11">
        <v>2952</v>
      </c>
      <c r="F12" s="10" t="s">
        <v>41</v>
      </c>
      <c r="G12" s="15" t="s">
        <v>69</v>
      </c>
      <c r="H12" s="15" t="s">
        <v>88</v>
      </c>
      <c r="I12" s="14" t="s">
        <v>37</v>
      </c>
      <c r="J12" s="14" t="s">
        <v>38</v>
      </c>
      <c r="K12" s="33" t="s">
        <v>114</v>
      </c>
      <c r="L12" s="15" t="s">
        <v>39</v>
      </c>
    </row>
    <row r="13" spans="1:12" s="6" customFormat="1" ht="45" x14ac:dyDescent="0.2">
      <c r="A13" s="14">
        <v>8</v>
      </c>
      <c r="B13" s="32" t="s">
        <v>40</v>
      </c>
      <c r="C13" s="15" t="s">
        <v>100</v>
      </c>
      <c r="D13" s="17"/>
      <c r="E13" s="11">
        <v>4122</v>
      </c>
      <c r="F13" s="10" t="s">
        <v>41</v>
      </c>
      <c r="G13" s="15" t="s">
        <v>45</v>
      </c>
      <c r="H13" s="15" t="s">
        <v>88</v>
      </c>
      <c r="I13" s="14" t="s">
        <v>37</v>
      </c>
      <c r="J13" s="14" t="s">
        <v>38</v>
      </c>
      <c r="K13" s="33" t="s">
        <v>115</v>
      </c>
      <c r="L13" s="15" t="s">
        <v>39</v>
      </c>
    </row>
    <row r="14" spans="1:12" s="6" customFormat="1" ht="45" x14ac:dyDescent="0.2">
      <c r="A14" s="14">
        <v>9</v>
      </c>
      <c r="B14" s="32" t="s">
        <v>40</v>
      </c>
      <c r="C14" s="15" t="s">
        <v>100</v>
      </c>
      <c r="D14" s="17"/>
      <c r="E14" s="11">
        <v>9950</v>
      </c>
      <c r="F14" s="10" t="s">
        <v>41</v>
      </c>
      <c r="G14" s="15" t="s">
        <v>70</v>
      </c>
      <c r="H14" s="15" t="s">
        <v>88</v>
      </c>
      <c r="I14" s="14" t="s">
        <v>37</v>
      </c>
      <c r="J14" s="14" t="s">
        <v>38</v>
      </c>
      <c r="K14" s="33" t="s">
        <v>120</v>
      </c>
      <c r="L14" s="15" t="s">
        <v>39</v>
      </c>
    </row>
    <row r="15" spans="1:12" s="6" customFormat="1" ht="45" x14ac:dyDescent="0.2">
      <c r="A15" s="14">
        <v>10</v>
      </c>
      <c r="B15" s="32" t="s">
        <v>40</v>
      </c>
      <c r="C15" s="15" t="s">
        <v>100</v>
      </c>
      <c r="D15" s="17"/>
      <c r="E15" s="11">
        <v>300</v>
      </c>
      <c r="F15" s="10" t="s">
        <v>41</v>
      </c>
      <c r="G15" s="15" t="s">
        <v>121</v>
      </c>
      <c r="H15" s="15" t="s">
        <v>88</v>
      </c>
      <c r="I15" s="14" t="s">
        <v>37</v>
      </c>
      <c r="J15" s="14" t="s">
        <v>38</v>
      </c>
      <c r="K15" s="33" t="s">
        <v>122</v>
      </c>
      <c r="L15" s="15" t="s">
        <v>39</v>
      </c>
    </row>
    <row r="16" spans="1:12" s="6" customFormat="1" ht="45" x14ac:dyDescent="0.2">
      <c r="A16" s="14">
        <v>11</v>
      </c>
      <c r="B16" s="32" t="s">
        <v>40</v>
      </c>
      <c r="C16" s="15" t="s">
        <v>100</v>
      </c>
      <c r="D16" s="17"/>
      <c r="E16" s="11">
        <v>6000</v>
      </c>
      <c r="F16" s="10" t="s">
        <v>41</v>
      </c>
      <c r="G16" s="15" t="s">
        <v>43</v>
      </c>
      <c r="H16" s="15" t="s">
        <v>88</v>
      </c>
      <c r="I16" s="14" t="s">
        <v>37</v>
      </c>
      <c r="J16" s="14" t="s">
        <v>38</v>
      </c>
      <c r="K16" s="33" t="s">
        <v>108</v>
      </c>
      <c r="L16" s="15" t="s">
        <v>39</v>
      </c>
    </row>
    <row r="17" spans="1:12" s="6" customFormat="1" ht="45" x14ac:dyDescent="0.2">
      <c r="A17" s="14">
        <v>12</v>
      </c>
      <c r="B17" s="32" t="s">
        <v>40</v>
      </c>
      <c r="C17" s="15" t="s">
        <v>100</v>
      </c>
      <c r="D17" s="17"/>
      <c r="E17" s="11">
        <v>8600</v>
      </c>
      <c r="F17" s="10" t="s">
        <v>41</v>
      </c>
      <c r="G17" s="15" t="s">
        <v>71</v>
      </c>
      <c r="H17" s="15" t="s">
        <v>88</v>
      </c>
      <c r="I17" s="14" t="s">
        <v>37</v>
      </c>
      <c r="J17" s="14" t="s">
        <v>38</v>
      </c>
      <c r="K17" s="33" t="s">
        <v>109</v>
      </c>
      <c r="L17" s="15" t="s">
        <v>39</v>
      </c>
    </row>
    <row r="18" spans="1:12" s="6" customFormat="1" ht="45" x14ac:dyDescent="0.2">
      <c r="A18" s="14">
        <v>13</v>
      </c>
      <c r="B18" s="32" t="s">
        <v>40</v>
      </c>
      <c r="C18" s="15" t="s">
        <v>100</v>
      </c>
      <c r="D18" s="17"/>
      <c r="E18" s="11">
        <v>14000</v>
      </c>
      <c r="F18" s="10" t="s">
        <v>41</v>
      </c>
      <c r="G18" s="15" t="s">
        <v>72</v>
      </c>
      <c r="H18" s="15" t="s">
        <v>88</v>
      </c>
      <c r="I18" s="14" t="s">
        <v>37</v>
      </c>
      <c r="J18" s="14" t="s">
        <v>38</v>
      </c>
      <c r="K18" s="33" t="s">
        <v>110</v>
      </c>
      <c r="L18" s="15" t="s">
        <v>39</v>
      </c>
    </row>
    <row r="19" spans="1:12" s="6" customFormat="1" ht="45" x14ac:dyDescent="0.2">
      <c r="A19" s="14">
        <v>14</v>
      </c>
      <c r="B19" s="32" t="s">
        <v>40</v>
      </c>
      <c r="C19" s="15" t="s">
        <v>100</v>
      </c>
      <c r="D19" s="17"/>
      <c r="E19" s="11">
        <v>3800</v>
      </c>
      <c r="F19" s="10" t="s">
        <v>41</v>
      </c>
      <c r="G19" s="15" t="s">
        <v>48</v>
      </c>
      <c r="H19" s="15" t="s">
        <v>88</v>
      </c>
      <c r="I19" s="14" t="s">
        <v>37</v>
      </c>
      <c r="J19" s="14" t="s">
        <v>38</v>
      </c>
      <c r="K19" s="33" t="s">
        <v>118</v>
      </c>
      <c r="L19" s="15" t="s">
        <v>39</v>
      </c>
    </row>
    <row r="20" spans="1:12" s="6" customFormat="1" ht="45" x14ac:dyDescent="0.2">
      <c r="A20" s="14">
        <v>15</v>
      </c>
      <c r="B20" s="32" t="s">
        <v>40</v>
      </c>
      <c r="C20" s="15" t="s">
        <v>100</v>
      </c>
      <c r="D20" s="17"/>
      <c r="E20" s="11">
        <v>6089</v>
      </c>
      <c r="F20" s="10" t="s">
        <v>41</v>
      </c>
      <c r="G20" s="15" t="s">
        <v>44</v>
      </c>
      <c r="H20" s="15" t="s">
        <v>88</v>
      </c>
      <c r="I20" s="14" t="s">
        <v>37</v>
      </c>
      <c r="J20" s="14" t="s">
        <v>38</v>
      </c>
      <c r="K20" s="33" t="s">
        <v>112</v>
      </c>
      <c r="L20" s="15" t="s">
        <v>39</v>
      </c>
    </row>
    <row r="21" spans="1:12" s="6" customFormat="1" ht="45" x14ac:dyDescent="0.2">
      <c r="A21" s="14">
        <v>16</v>
      </c>
      <c r="B21" s="32" t="s">
        <v>40</v>
      </c>
      <c r="C21" s="15" t="s">
        <v>100</v>
      </c>
      <c r="D21" s="17"/>
      <c r="E21" s="11">
        <v>3900</v>
      </c>
      <c r="F21" s="10" t="s">
        <v>41</v>
      </c>
      <c r="G21" s="15" t="s">
        <v>73</v>
      </c>
      <c r="H21" s="15" t="s">
        <v>88</v>
      </c>
      <c r="I21" s="14" t="s">
        <v>37</v>
      </c>
      <c r="J21" s="14" t="s">
        <v>38</v>
      </c>
      <c r="K21" s="33" t="s">
        <v>107</v>
      </c>
      <c r="L21" s="15" t="s">
        <v>39</v>
      </c>
    </row>
    <row r="22" spans="1:12" s="6" customFormat="1" ht="56.25" x14ac:dyDescent="0.2">
      <c r="A22" s="14">
        <v>17</v>
      </c>
      <c r="B22" s="32" t="s">
        <v>94</v>
      </c>
      <c r="C22" s="15" t="s">
        <v>100</v>
      </c>
      <c r="D22" s="17"/>
      <c r="E22" s="11">
        <v>26145.27</v>
      </c>
      <c r="F22" s="10" t="s">
        <v>41</v>
      </c>
      <c r="G22" s="15" t="s">
        <v>49</v>
      </c>
      <c r="H22" s="15" t="s">
        <v>88</v>
      </c>
      <c r="I22" s="14" t="s">
        <v>37</v>
      </c>
      <c r="J22" s="14" t="s">
        <v>38</v>
      </c>
      <c r="K22" s="33" t="s">
        <v>117</v>
      </c>
      <c r="L22" s="15" t="s">
        <v>39</v>
      </c>
    </row>
    <row r="23" spans="1:12" s="6" customFormat="1" ht="45" x14ac:dyDescent="0.2">
      <c r="A23" s="14">
        <v>18</v>
      </c>
      <c r="B23" s="32" t="s">
        <v>40</v>
      </c>
      <c r="C23" s="15" t="s">
        <v>100</v>
      </c>
      <c r="D23" s="17"/>
      <c r="E23" s="11">
        <v>2300</v>
      </c>
      <c r="F23" s="10" t="s">
        <v>41</v>
      </c>
      <c r="G23" s="15" t="s">
        <v>102</v>
      </c>
      <c r="H23" s="15" t="s">
        <v>88</v>
      </c>
      <c r="I23" s="14" t="s">
        <v>37</v>
      </c>
      <c r="J23" s="14" t="s">
        <v>38</v>
      </c>
      <c r="K23" s="33" t="s">
        <v>103</v>
      </c>
      <c r="L23" s="15" t="s">
        <v>39</v>
      </c>
    </row>
    <row r="24" spans="1:12" x14ac:dyDescent="0.2">
      <c r="E24" s="55">
        <f>SUM(E6:E23)</f>
        <v>104904.27</v>
      </c>
    </row>
  </sheetData>
  <mergeCells count="3">
    <mergeCell ref="A1:C1"/>
    <mergeCell ref="A2:B2"/>
    <mergeCell ref="A3:L3"/>
  </mergeCells>
  <pageMargins left="0.25" right="0.25" top="0.75" bottom="0.75" header="0.3" footer="0.3"/>
  <pageSetup paperSize="9" orientation="landscape" verticalDpi="300" r:id="rId1"/>
  <headerFooter>
    <oddFooter>Stranica &amp;P od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1"/>
  <sheetViews>
    <sheetView workbookViewId="0">
      <selection activeCell="D19" sqref="D19"/>
    </sheetView>
  </sheetViews>
  <sheetFormatPr defaultColWidth="8.7109375" defaultRowHeight="11.25" x14ac:dyDescent="0.2"/>
  <cols>
    <col min="1" max="1" width="6.7109375" style="19" customWidth="1"/>
    <col min="2" max="2" width="22.42578125" style="19" customWidth="1"/>
    <col min="3" max="3" width="7.5703125" style="19" bestFit="1" customWidth="1"/>
    <col min="4" max="4" width="11.5703125" style="19" customWidth="1"/>
    <col min="5" max="5" width="10.5703125" style="51" customWidth="1"/>
    <col min="6" max="6" width="12.42578125" style="19" bestFit="1" customWidth="1"/>
    <col min="7" max="7" width="17.7109375" style="19" customWidth="1"/>
    <col min="8" max="8" width="10.28515625" style="19" bestFit="1" customWidth="1"/>
    <col min="9" max="9" width="9.28515625" style="19" customWidth="1"/>
    <col min="10" max="10" width="10.28515625" style="19" customWidth="1"/>
    <col min="11" max="11" width="14.140625" style="19" customWidth="1"/>
    <col min="12" max="12" width="7.7109375" style="19" bestFit="1" customWidth="1"/>
    <col min="13" max="16384" width="8.7109375" style="19"/>
  </cols>
  <sheetData>
    <row r="1" spans="1:12" x14ac:dyDescent="0.2">
      <c r="A1" s="163" t="s">
        <v>0</v>
      </c>
      <c r="B1" s="163"/>
      <c r="C1" s="163"/>
      <c r="D1" s="163"/>
      <c r="E1" s="163"/>
    </row>
    <row r="2" spans="1:12" x14ac:dyDescent="0.2">
      <c r="A2" s="163" t="s">
        <v>1</v>
      </c>
      <c r="B2" s="163"/>
      <c r="C2" s="163"/>
      <c r="D2" s="163"/>
      <c r="E2" s="163"/>
    </row>
    <row r="3" spans="1:12" ht="10.5" customHeight="1" x14ac:dyDescent="0.2">
      <c r="A3" s="164" t="s">
        <v>539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2" ht="13.15" customHeight="1" x14ac:dyDescent="0.2">
      <c r="F4" s="165" t="s">
        <v>91</v>
      </c>
      <c r="G4" s="165"/>
    </row>
    <row r="6" spans="1:12" ht="44.65" customHeight="1" x14ac:dyDescent="0.2">
      <c r="A6" s="4" t="s">
        <v>2</v>
      </c>
      <c r="B6" s="4" t="s">
        <v>3</v>
      </c>
      <c r="C6" s="4" t="s">
        <v>4</v>
      </c>
      <c r="D6" s="4" t="s">
        <v>34</v>
      </c>
      <c r="E6" s="31" t="s">
        <v>35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27</v>
      </c>
      <c r="L6" s="4" t="s">
        <v>12</v>
      </c>
    </row>
    <row r="7" spans="1:12" x14ac:dyDescent="0.2">
      <c r="A7" s="26" t="s">
        <v>13</v>
      </c>
      <c r="B7" s="26" t="s">
        <v>14</v>
      </c>
      <c r="C7" s="26" t="s">
        <v>15</v>
      </c>
      <c r="D7" s="26" t="s">
        <v>16</v>
      </c>
      <c r="E7" s="50" t="s">
        <v>17</v>
      </c>
      <c r="F7" s="26" t="s">
        <v>18</v>
      </c>
      <c r="G7" s="26" t="s">
        <v>19</v>
      </c>
      <c r="H7" s="26" t="s">
        <v>20</v>
      </c>
      <c r="I7" s="26" t="s">
        <v>21</v>
      </c>
      <c r="J7" s="26" t="s">
        <v>22</v>
      </c>
      <c r="K7" s="26" t="s">
        <v>23</v>
      </c>
      <c r="L7" s="26" t="s">
        <v>24</v>
      </c>
    </row>
    <row r="8" spans="1:12" ht="62.25" customHeight="1" x14ac:dyDescent="0.2">
      <c r="A8" s="15"/>
      <c r="B8" s="33"/>
      <c r="C8" s="15"/>
      <c r="D8" s="21"/>
      <c r="E8" s="21"/>
      <c r="F8" s="15"/>
      <c r="G8" s="15"/>
      <c r="H8" s="15"/>
      <c r="I8" s="15"/>
      <c r="J8" s="15"/>
      <c r="K8" s="15"/>
      <c r="L8" s="15"/>
    </row>
    <row r="9" spans="1:12" ht="67.5" customHeight="1" x14ac:dyDescent="0.2">
      <c r="A9" s="15"/>
      <c r="B9" s="33"/>
      <c r="C9" s="15"/>
      <c r="D9" s="21"/>
      <c r="E9" s="21"/>
      <c r="F9" s="15"/>
      <c r="G9" s="15"/>
      <c r="H9" s="15"/>
      <c r="I9" s="15"/>
      <c r="J9" s="15"/>
      <c r="K9" s="15"/>
      <c r="L9" s="15"/>
    </row>
    <row r="10" spans="1:12" s="40" customFormat="1" ht="52.5" customHeight="1" x14ac:dyDescent="0.2">
      <c r="A10" s="9"/>
      <c r="B10" s="92"/>
      <c r="C10" s="116"/>
      <c r="D10" s="38"/>
      <c r="E10" s="11"/>
      <c r="F10" s="9"/>
      <c r="G10" s="10"/>
      <c r="H10" s="9"/>
      <c r="I10" s="9"/>
      <c r="J10" s="9"/>
      <c r="K10" s="10"/>
      <c r="L10" s="10"/>
    </row>
    <row r="11" spans="1:12" s="40" customFormat="1" ht="54.75" customHeight="1" x14ac:dyDescent="0.2">
      <c r="A11" s="9"/>
      <c r="B11" s="92"/>
      <c r="C11" s="116"/>
      <c r="D11" s="38"/>
      <c r="E11" s="11"/>
      <c r="F11" s="9"/>
      <c r="G11" s="10"/>
      <c r="H11" s="9"/>
      <c r="I11" s="9"/>
      <c r="J11" s="9"/>
      <c r="K11" s="10"/>
      <c r="L11" s="10"/>
    </row>
  </sheetData>
  <mergeCells count="4">
    <mergeCell ref="A1:E1"/>
    <mergeCell ref="A2:E2"/>
    <mergeCell ref="A3:L3"/>
    <mergeCell ref="F4:G4"/>
  </mergeCells>
  <pageMargins left="0.25" right="0.25" top="0.75" bottom="0.75" header="0.3" footer="0.3"/>
  <pageSetup paperSize="9" orientation="landscape" verticalDpi="300" r:id="rId1"/>
  <headerFooter>
    <oddFooter>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13</vt:i4>
      </vt:variant>
    </vt:vector>
  </HeadingPairs>
  <TitlesOfParts>
    <vt:vector size="13" baseType="lpstr">
      <vt:lpstr>Ugovori za usluge</vt:lpstr>
      <vt:lpstr>Ugovori o kapitalnoj pomoći</vt:lpstr>
      <vt:lpstr>Ugovori o tekućoj pomoći</vt:lpstr>
      <vt:lpstr>Ugovori o djelu </vt:lpstr>
      <vt:lpstr>Donacije i sponzorstva</vt:lpstr>
      <vt:lpstr>Ugovori najam posl.p. i javne p</vt:lpstr>
      <vt:lpstr>Ugovori o radovima</vt:lpstr>
      <vt:lpstr>Ugovori Udruge </vt:lpstr>
      <vt:lpstr>Ugovori subvencije u poduzetni</vt:lpstr>
      <vt:lpstr>Ugovor o zakupu poljoprivrednog</vt:lpstr>
      <vt:lpstr>Ugovori o radu</vt:lpstr>
      <vt:lpstr>Ugovori o kupoprodaji nekretnin</vt:lpstr>
      <vt:lpstr>Ugovor o stipendiranju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2023-07-11T09:19:14Z</dcterms:modified>
</cp:coreProperties>
</file>