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IKOLA\NIKOLA - načelnik\2022\PROJEKTI\Slavonac - rasvjeta i reflektori\Novi troškovnik - korekcija\"/>
    </mc:Choice>
  </mc:AlternateContent>
  <xr:revisionPtr revIDLastSave="0" documentId="13_ncr:1_{FAF259B4-E75E-4843-B40E-5ACDFF91FE5C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NASLOVNICA" sheetId="11" r:id="rId1"/>
    <sheet name="TEHNIČKI UVJETI" sheetId="10" r:id="rId2"/>
    <sheet name="gradjevinsko obrtnicki" sheetId="1" r:id="rId3"/>
    <sheet name="elektrotehničke instalacije" sheetId="22" r:id="rId4"/>
    <sheet name="REKAPITULACIJA " sheetId="13" r:id="rId5"/>
  </sheets>
  <externalReferences>
    <externalReference r:id="rId6"/>
  </externalReferences>
  <definedNames>
    <definedName name="_xlnm._FilterDatabase" localSheetId="2" hidden="1">'gradjevinsko obrtnicki'!$H$1:$H$8631</definedName>
    <definedName name="ATR">[1]Nap!$B$17</definedName>
    <definedName name="DATOTEKA">'[1]Osnovni Podaci'!$G$16</definedName>
    <definedName name="DATUM_DANAS">'[1]Osnovni Podaci'!$G$15</definedName>
    <definedName name="MJESTO">'[1]Osnovni Podaci'!$G$13</definedName>
    <definedName name="OBRADIO">'[1]Osnovni Podaci'!$C$14</definedName>
    <definedName name="OLE_LINK1" localSheetId="2">'gradjevinsko obrtnicki'!#REF!</definedName>
    <definedName name="_xlnm.Print_Area" localSheetId="3">'elektrotehničke instalacije'!$A$84:$F$263</definedName>
    <definedName name="_xlnm.Print_Area" localSheetId="2">'gradjevinsko obrtnicki'!$A$2:$G$109</definedName>
    <definedName name="_xlnm.Print_Area" localSheetId="1">'TEHNIČKI UVJETI'!$A$1:$A$1640</definedName>
    <definedName name="rbv">#REF!</definedName>
    <definedName name="TEHNICKI_UVJETI" localSheetId="1">'TEHNIČKI UVJETI'!$A$1:$E$1641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0" i="22" l="1"/>
  <c r="F198" i="22"/>
  <c r="F87" i="1"/>
  <c r="F85" i="1"/>
  <c r="F83" i="1"/>
  <c r="F82" i="1"/>
  <c r="F80" i="1"/>
  <c r="F78" i="1"/>
  <c r="F76" i="1"/>
  <c r="F74" i="1"/>
  <c r="F72" i="1"/>
  <c r="F88" i="22"/>
  <c r="F100" i="22"/>
  <c r="F102" i="22"/>
  <c r="F104" i="22"/>
  <c r="F106" i="22"/>
  <c r="F119" i="22"/>
  <c r="F121" i="22" s="1"/>
  <c r="F127" i="22"/>
  <c r="F129" i="22"/>
  <c r="F131" i="22"/>
  <c r="F133" i="22"/>
  <c r="F135" i="22"/>
  <c r="F137" i="22"/>
  <c r="F139" i="22"/>
  <c r="F141" i="22"/>
  <c r="F143" i="22"/>
  <c r="F145" i="22"/>
  <c r="F147" i="22"/>
  <c r="F149" i="22"/>
  <c r="F151" i="22"/>
  <c r="F153" i="22"/>
  <c r="F155" i="22"/>
  <c r="F157" i="22"/>
  <c r="F170" i="22"/>
  <c r="F172" i="22"/>
  <c r="F174" i="22"/>
  <c r="F176" i="22"/>
  <c r="F178" i="22"/>
  <c r="F180" i="22"/>
  <c r="F182" i="22"/>
  <c r="F184" i="22"/>
  <c r="F196" i="22"/>
  <c r="F210" i="22"/>
  <c r="F212" i="22"/>
  <c r="F214" i="22"/>
  <c r="F216" i="22"/>
  <c r="F226" i="22"/>
  <c r="F228" i="22"/>
  <c r="F230" i="22"/>
  <c r="F232" i="22"/>
  <c r="F234" i="22"/>
  <c r="F236" i="22"/>
  <c r="F238" i="22"/>
  <c r="F240" i="22"/>
  <c r="F242" i="22"/>
  <c r="F89" i="1" l="1"/>
  <c r="F102" i="1" s="1"/>
  <c r="F203" i="22"/>
  <c r="F256" i="22" s="1"/>
  <c r="F244" i="22"/>
  <c r="F260" i="22" s="1"/>
  <c r="F187" i="22"/>
  <c r="F254" i="22" s="1"/>
  <c r="F159" i="22"/>
  <c r="F162" i="22" s="1"/>
  <c r="F252" i="22" s="1"/>
  <c r="F219" i="22"/>
  <c r="F258" i="22" s="1"/>
  <c r="F109" i="22"/>
  <c r="F250" i="22" s="1"/>
  <c r="F56" i="1"/>
  <c r="F55" i="1"/>
  <c r="F42" i="1"/>
  <c r="F27" i="1"/>
  <c r="F25" i="1"/>
  <c r="F263" i="22" l="1"/>
  <c r="H11" i="13" s="1"/>
  <c r="F44" i="1"/>
  <c r="F60" i="1" l="1"/>
  <c r="F58" i="1"/>
  <c r="F34" i="1" l="1"/>
  <c r="F66" i="1" l="1"/>
  <c r="F68" i="1" s="1"/>
  <c r="F101" i="1" s="1"/>
  <c r="F38" i="1" l="1"/>
  <c r="F36" i="1"/>
  <c r="F41" i="1"/>
  <c r="F46" i="1" l="1"/>
  <c r="F96" i="1" s="1"/>
  <c r="F23" i="1"/>
  <c r="F9" i="1"/>
  <c r="F7" i="1"/>
  <c r="F54" i="1"/>
  <c r="F53" i="1"/>
  <c r="F16" i="1"/>
  <c r="F18" i="1" s="1"/>
  <c r="F94" i="1" s="1"/>
  <c r="F62" i="1" l="1"/>
  <c r="F100" i="1" s="1"/>
  <c r="F29" i="1"/>
  <c r="F95" i="1" s="1"/>
  <c r="F11" i="1"/>
  <c r="F93" i="1" s="1"/>
  <c r="F104" i="1" l="1"/>
  <c r="H9" i="13" s="1"/>
  <c r="H16" i="13" s="1"/>
  <c r="H18" i="13" l="1"/>
  <c r="H20" i="1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HNICKI UVJETI" type="6" refreshedVersion="4" background="1" saveData="1">
    <textPr codePage="1250" sourceFile="D:\Users\Roman\Desktop\TEHNICKI UVJETI.txt" decimal="," thousands=".">
      <textFields>
        <textField/>
      </textFields>
    </textPr>
  </connection>
</connections>
</file>

<file path=xl/sharedStrings.xml><?xml version="1.0" encoding="utf-8"?>
<sst xmlns="http://schemas.openxmlformats.org/spreadsheetml/2006/main" count="1899" uniqueCount="1674">
  <si>
    <t>4.</t>
  </si>
  <si>
    <t>1.</t>
  </si>
  <si>
    <t>2.</t>
  </si>
  <si>
    <t>3.</t>
  </si>
  <si>
    <t>SVEUKUPNO:</t>
  </si>
  <si>
    <t>jed.mj.</t>
  </si>
  <si>
    <t>jed. cijena</t>
  </si>
  <si>
    <t>ukupni iznos</t>
  </si>
  <si>
    <t>kom</t>
  </si>
  <si>
    <t>kg</t>
  </si>
  <si>
    <t>napomena</t>
  </si>
  <si>
    <t>A  GRAĐEVINSKO OBRTNIČKI RADOVI</t>
  </si>
  <si>
    <t>I</t>
  </si>
  <si>
    <t>5.</t>
  </si>
  <si>
    <t>6.</t>
  </si>
  <si>
    <t>kompl.</t>
  </si>
  <si>
    <t>7.</t>
  </si>
  <si>
    <t>UKUPNO    I</t>
  </si>
  <si>
    <t>II</t>
  </si>
  <si>
    <t>DEMONTAŽE I RAZGRADNJE</t>
  </si>
  <si>
    <t>A1   GRAĐEVINSKI RADOVI</t>
  </si>
  <si>
    <t>III</t>
  </si>
  <si>
    <t>IV</t>
  </si>
  <si>
    <t>BETONSKI I ARMIRANOBETONSKI RADOVI</t>
  </si>
  <si>
    <t>RA</t>
  </si>
  <si>
    <t xml:space="preserve">BRAVARSKI RADOVI </t>
  </si>
  <si>
    <t>B</t>
  </si>
  <si>
    <t>UKUPNO:</t>
  </si>
  <si>
    <t>ZEMLJANI RADOVI</t>
  </si>
  <si>
    <t>UKUPNO IV</t>
  </si>
  <si>
    <t xml:space="preserve"> </t>
  </si>
  <si>
    <t xml:space="preserve">   </t>
  </si>
  <si>
    <t>OPĆI PODACI I DEFINICIJE</t>
  </si>
  <si>
    <t xml:space="preserve">Primjena općih tehničkih uvjeta </t>
  </si>
  <si>
    <t xml:space="preserve">Ovi tehnički uvjeti i program kontrole kakvoće (u daljnjem tekstu Tehnički uvjeti) sadrže tehničke </t>
  </si>
  <si>
    <t xml:space="preserve">uvjete izvođenja radova, tehnologiju izvođenja, način ocjenjivanja kvalitete. Tehnički uvjeti vrijede </t>
  </si>
  <si>
    <t xml:space="preserve">za radove na konstrukciji i za radove koji se naknadno odrede na gradilištu, a koji su neophodni za </t>
  </si>
  <si>
    <t xml:space="preserve">potpuno dovršenje predmetne građevina.   </t>
  </si>
  <si>
    <t xml:space="preserve">Primjena ovih Tehničkih uvjeta je obavezna. Ovi tehnički uvjeti izrađeni su sukladno Zakon o </t>
  </si>
  <si>
    <t xml:space="preserve">Svi sudionici u građenju (investitor, izvođač i dr.)dužni su se pridržavati odredbi navedenog </t>
  </si>
  <si>
    <t>zakona.</t>
  </si>
  <si>
    <t>Investitor je dužan:</t>
  </si>
  <si>
    <t xml:space="preserve"> Projektiranje, kontrolu i nostrifikaciju projekata, građenje i stručni nadzor građenja  mora </t>
  </si>
  <si>
    <t xml:space="preserve">pisanim ugovorom povjeriti osobama koje ispunjavaju uvjete za obavljanje tih djelatnosti </t>
  </si>
  <si>
    <t>prema posebnom zakonu, ako ovim Zakonom nije drukčije propisano.</t>
  </si>
  <si>
    <t xml:space="preserve"> Investitor je dužan osigurati stručni nadzor građenja građevine.</t>
  </si>
  <si>
    <t xml:space="preserve">    Investitor je dužan osigurati dokumente i podatke potrebne za sastavljanje pisane </t>
  </si>
  <si>
    <t xml:space="preserve">izjave o izvedenim radovima i o uvjetima održavanja građevine ako tijekom građenja dođe </t>
  </si>
  <si>
    <t>do promjene izvođača.«.</t>
  </si>
  <si>
    <t xml:space="preserve"> Investitor koji je ujedno i izvođač mora stručni nadzor građenja povjeriti drugoj osobi koja </t>
  </si>
  <si>
    <t>ispunjava uvjete za obavljanje stručnog nadzora građenja prema posebnom zakonu.</t>
  </si>
  <si>
    <t>Pridržavati se ostalih obveza po navedenom zakonu</t>
  </si>
  <si>
    <t xml:space="preserve"> Investitor je dužan tijelu graditeljstva, najkasnije u roku od osam dana prije početka </t>
  </si>
  <si>
    <t>građenja, odnosno nastavka radova pisano prijaviti početak readova.</t>
  </si>
  <si>
    <t>Izvođač je dužan:</t>
  </si>
  <si>
    <t xml:space="preserve"> Izvođač je osoba koja gradi ili izvodi pojedine radove na građevini.</t>
  </si>
  <si>
    <t xml:space="preserve"> Graditi može osoba koja ispunjava uvjete za obavljanje djelatnosti građenja prema </t>
  </si>
  <si>
    <t>posebnom zakonu.</t>
  </si>
  <si>
    <t xml:space="preserve">Izvođač može pristupiti građenju na temelju pravomoćne, odnosno izvršne građevinske </t>
  </si>
  <si>
    <t xml:space="preserve">dozvole na odgovornost investitora i nakon što je prethodno izvršena prijava građenja, ako </t>
  </si>
  <si>
    <t>Zakonom o gradnji nije drugačije predviđeno.</t>
  </si>
  <si>
    <t xml:space="preserve">  Izvođač je dužan graditi u skladu s građevinskom dozvolom, Zakonom o gradnji </t>
  </si>
  <si>
    <t>,tehničkim propisima, posebnim propisima, pravilima struke i pri tome:</t>
  </si>
  <si>
    <t xml:space="preserve">1. povjeriti izvođenje građevinskih radova i drugih poslova osobama koje ispunjavaju </t>
  </si>
  <si>
    <t>propisane uvjete za izvođenje tih radova, odnosno obavljanje poslova</t>
  </si>
  <si>
    <t xml:space="preserve">2. radove izvoditi tako da se ispune temeljni zahtjevi za građevinu, zahtjevi propisani za </t>
  </si>
  <si>
    <t>energetska svojstva zgrada i drugi zahtjevi i uvjeti za građevinu</t>
  </si>
  <si>
    <t xml:space="preserve">3. ugrađivati građevne i druge proizvode te postrojenja u skladu s ovim Zakonom i </t>
  </si>
  <si>
    <t>posebnim propisima</t>
  </si>
  <si>
    <t xml:space="preserve">4. osigurati dokaze o svojstvima ugrađenih građevnih proizvoda u odnosu na njihove bitne </t>
  </si>
  <si>
    <t xml:space="preserve">značajke, dokaze o sukladnosti ugrađene opreme i/ili postrojenja prema posebnom zakonu, </t>
  </si>
  <si>
    <t xml:space="preserve">isprave o sukladnosti određenih dijelova građevine s temeljnim zahtjevima za građevinu, </t>
  </si>
  <si>
    <t xml:space="preserve">kao i dokaze kvalitete (rezultati ispitivanja, zapisi o provedenim procedurama kontrole </t>
  </si>
  <si>
    <t xml:space="preserve">kvalitete i dr.) za koje je obveza prikupljanja tijekom izvođenja građevinskih i drugih </t>
  </si>
  <si>
    <t xml:space="preserve">radova za sve izvedene dijelove građevine i za radove koji su u tijeku određena ovim </t>
  </si>
  <si>
    <t>Zakonom, posebnim propisom ili projektom</t>
  </si>
  <si>
    <t xml:space="preserve">5. gospodariti građevnim otpadom nastalim tijekom građenja na gradilištu sukladno </t>
  </si>
  <si>
    <t>propisima koji uređuju gospodarenje otpadom</t>
  </si>
  <si>
    <t xml:space="preserve">6. oporabiti i/ili zbrinuti građevni otpad nastao tijekom građenja na gradilištu sukladno </t>
  </si>
  <si>
    <t>7. sastaviti pisanu izjavu o izvedenim radovima i o uvjetima održavanja građevine.</t>
  </si>
  <si>
    <t xml:space="preserve"> Sadržaj pisane izjave izvođača o izvedenim radovima i uvjetima održavanja građevine </t>
  </si>
  <si>
    <t>propisana je Pravilnikom.</t>
  </si>
  <si>
    <t xml:space="preserve"> Izvođač imenuje inženjera gradilišta, odnosno voditelja radova u svojstvu odgovorne </t>
  </si>
  <si>
    <t xml:space="preserve">osobe koja vodi građenje, odnosno pojedine radove. Inženjer gradilišta, odnosno voditelj </t>
  </si>
  <si>
    <t>radova odgovoran je za provedbu obveza iz članka 54. Zakona o gradnji.</t>
  </si>
  <si>
    <t xml:space="preserve">Ako u građenju sudjeluju dva ili više izvođača, investitor ugovorom o građenju određuje </t>
  </si>
  <si>
    <t xml:space="preserve">glavnog izvođača koji je odgovoran za međusobno usklađivanje radova i koji imenuje </t>
  </si>
  <si>
    <t>glavnog inženjera gradilišta.</t>
  </si>
  <si>
    <t xml:space="preserve"> Glavni inženjer gradilišta odgovoran je za cjelovitost i međusobnu usklađenost radova, za </t>
  </si>
  <si>
    <t xml:space="preserve">međusobnu usklađenost provedbe obveza iz članka 54. Zakona o gradnji te ujedno </t>
  </si>
  <si>
    <t xml:space="preserve">koordinira primjenu propisa kojima se uređuje sigurnost i zdravlje radnika tijekom </t>
  </si>
  <si>
    <t>izvođenja radova.</t>
  </si>
  <si>
    <t xml:space="preserve">Glavni inženjer gradilišta može biti istodobno i inženjer gradilišta jednog od izvođača, </t>
  </si>
  <si>
    <t>odnosno voditelj radova za određenu vrstu radova.</t>
  </si>
  <si>
    <t xml:space="preserve"> Glavni inženjer gradilišta, inženjer gradilišta i voditelj radova mogu biti osobe koje </t>
  </si>
  <si>
    <t>ispunjavaju uvjete za obavljanje tih poslova prema posebnom zakonu.</t>
  </si>
  <si>
    <t xml:space="preserve"> Gradilište mora biti uređeno i u skladu s Zakonom o gardnji i drugim posebnim zakonuma </t>
  </si>
  <si>
    <t>i propisima.</t>
  </si>
  <si>
    <t xml:space="preserve"> Privremene građevine i oprema gradilišta moraju biti stabilni te odgovarati propisanim </t>
  </si>
  <si>
    <t xml:space="preserve">uvjetima zaštite od požara i eksplozije, zaštite na radu i svim drugim mjerama zaštite </t>
  </si>
  <si>
    <t>zdravlja ljudi i okoliša.</t>
  </si>
  <si>
    <t xml:space="preserve"> Gradilište mora imati uređene instalacije u skladu s propisima.</t>
  </si>
  <si>
    <t xml:space="preserve"> Na gradilištu je potrebno predvidjeti i provoditi mjere:</t>
  </si>
  <si>
    <t xml:space="preserve">1. zaštite na radu te ostale mjere za zaštitu života i zdravlja ljudi u skladu s posebnim </t>
  </si>
  <si>
    <t>propisima</t>
  </si>
  <si>
    <t>2. kojima se onečišćenje zraka, tla i podzemnih voda te buka svodi na najmanju mjeru.</t>
  </si>
  <si>
    <t xml:space="preserve"> Privremene građevine izgrađene u okviru pripremnih radova, oprema gradilišta, neutrošeni </t>
  </si>
  <si>
    <t xml:space="preserve">građevinski i drugi materijal, otpad i sl. moraju se ukloniti i dovesti zemljište na području </t>
  </si>
  <si>
    <t>gradilišta i na prilazu gradilišta u uredno stanje prije izdavanja uporabne dozvole.</t>
  </si>
  <si>
    <t xml:space="preserve">  Gradilište mora biti osigurano i ograđeno radi sigurnosti prolaznika i sprječavanja </t>
  </si>
  <si>
    <t>nekontroliranog pristupa ljudi na gradilište.</t>
  </si>
  <si>
    <t xml:space="preserve"> Ograđivanje gradilišta nije dopušteno na način koji bi mogao ugroziti prolaznike.</t>
  </si>
  <si>
    <t xml:space="preserve"> Gradilište mora biti označeno pločom koja obvezno sadrži ime, odnosno tvrtku investitora, </t>
  </si>
  <si>
    <t xml:space="preserve">projektanta, izvođača i osobe koja provodi stručni nadzor građenja, naziv i vrstu građevine </t>
  </si>
  <si>
    <t xml:space="preserve">koja se gradi, naziv tijela koje je izdalo građevinsku dozvolu, klasifikacijsku oznaku, </t>
  </si>
  <si>
    <t xml:space="preserve">urudžbeni broj, datum izdavanja i pravomoćnosti, odnosno izvršnosti te dozvole, datum </t>
  </si>
  <si>
    <t xml:space="preserve">prijave početka građenja, kao i naznaku da se radi o kulturnom dobru ako se radovi izvode </t>
  </si>
  <si>
    <t>na građevini upisanoj u Registar kulturnih dobara Republike Hrvatske.</t>
  </si>
  <si>
    <t xml:space="preserve"> U slučaju prekida građenja investitor je dužan poduzeti mjere radi osiguranja građevine i </t>
  </si>
  <si>
    <t>susjednih građevina, zemljišta i drugih stvari.</t>
  </si>
  <si>
    <t xml:space="preserve"> Pobliži sadržaj i izgled ploče kojom se označava gradilište propisane su Pravilnikom.</t>
  </si>
  <si>
    <t>dokumentacija na gradilištu</t>
  </si>
  <si>
    <t>Izvođač na gradilištu, ovisno o vrsti građevine, odnosno radova, mora imati:</t>
  </si>
  <si>
    <t xml:space="preserve">1. rješenje o upisu u sudski registar, odnosno obrtnicu i suglasnost za obavljanje djelatnosti </t>
  </si>
  <si>
    <t>građenja sukladno posebnom propisu</t>
  </si>
  <si>
    <t>2. ugovor o građenju sklopljen između investitora i izvođača</t>
  </si>
  <si>
    <t xml:space="preserve">3. akt o imenovanju glavnog inženjera gradilišta, inženjera gradilišta, odnosno voditelja </t>
  </si>
  <si>
    <t>radova</t>
  </si>
  <si>
    <t>4. ugovor o stručnom nadzoru građenja sklopljen između investitora i nadzornog inženjera</t>
  </si>
  <si>
    <t xml:space="preserve">5. građevinsku dozvolu s glavnim projektom, odnosno glavni projekt, tipski projekt, </t>
  </si>
  <si>
    <t xml:space="preserve">odnosno drugi propisani akt za građevine i radove određene pravilnikom iz članka 128. </t>
  </si>
  <si>
    <t>stavka 1. Zakona o gradnji</t>
  </si>
  <si>
    <t>6. izvedbeni projekt ako je to propisano ovim Zakonom ili ugovoreno</t>
  </si>
  <si>
    <t>7. izvješće o obavljenoj kontroli glavnog i izvedbenog projekta ako je to propisano</t>
  </si>
  <si>
    <t>8. građevinski dnevnik</t>
  </si>
  <si>
    <t xml:space="preserve">9. dokaze o svojstvima ugrađenih građevnih proizvoda u odnosu na njihove bitne značajke, </t>
  </si>
  <si>
    <t xml:space="preserve">dokaze o sukladnosti ugrađene opreme i/ili postrojenja prema posebnom zakonu, isprave o </t>
  </si>
  <si>
    <t xml:space="preserve">sukladnosti određenih dijelova građevine temeljnim zahtjevima za građevinu, kao i dokaze </t>
  </si>
  <si>
    <t xml:space="preserve">kvalitete (rezultati ispitivanja, zapisi o provedenim procedurama kontrole kvalitete i dr.) za </t>
  </si>
  <si>
    <t xml:space="preserve">koje je obveza prikupljanja tijekom izvođenja građevinskih i drugih radova za sve izvedene </t>
  </si>
  <si>
    <t xml:space="preserve">dijelove građevine i za radove koji su u tijeku određena ovim Zakonom, posebnim </t>
  </si>
  <si>
    <t>propisom ili projektom</t>
  </si>
  <si>
    <t xml:space="preserve">10. propisanu dokumentaciju o gospodarenju otpadom sukladno posebnim propisima koji </t>
  </si>
  <si>
    <t>uređuju gospodarenje otpadom.</t>
  </si>
  <si>
    <t xml:space="preserve"> Dokumentacija  mora biti napisana na hrvatskom jeziku latiničnim pismom.</t>
  </si>
  <si>
    <t>Nadzorni inženjer</t>
  </si>
  <si>
    <t xml:space="preserve"> Nadzorni inženjer, odnosno glavni nadzorni inženjer ne može biti zaposlenik osobe koja je </t>
  </si>
  <si>
    <t>izvođač na istoj građevini.</t>
  </si>
  <si>
    <t xml:space="preserve"> Na građevinama na kojima se izvodi više vrsta radova ili radovi većeg opsega stručni </t>
  </si>
  <si>
    <t>nadzor mora provoditi više nadzornih inženjera odgovarajuće struke.</t>
  </si>
  <si>
    <t xml:space="preserve"> U slučaju da nadzor oivršava više nadzornih inženjera, investitor ili osoba koju on odredi </t>
  </si>
  <si>
    <t xml:space="preserve">dužna je pisanim ugovorom odrediti glavnoga nadzornog inženjera. Glavni nadzorni </t>
  </si>
  <si>
    <t xml:space="preserve">inženjer odgovoran je za cjelovitost i međusobnu usklađenost stručnog nadzora građenja i </t>
  </si>
  <si>
    <t xml:space="preserve">dužan je o tome sastaviti završno izvješće. Glavni nadzorni inženjer može biti istodobno i </t>
  </si>
  <si>
    <t>nadzorni inženjer za određenu vrstu radova.</t>
  </si>
  <si>
    <t xml:space="preserve">  Nadzorni inženjer dužan je u provedbi stručnog nadzora građenja:</t>
  </si>
  <si>
    <t xml:space="preserve">1. nadzirati građenje tako da bude u skladu s građevinskom dozvolom, odnosno glavnim </t>
  </si>
  <si>
    <t>projektom, Zakonom o gradnji, posebnim propisima i pravilima struke</t>
  </si>
  <si>
    <t xml:space="preserve">2. utvrditi ispunjava li izvođač i odgovorna osoba koja vodi građenje ili pojedine radove </t>
  </si>
  <si>
    <t>uvjete propisane posebnim zakonom</t>
  </si>
  <si>
    <t xml:space="preserve">3. utvrditi je li iskolčenje građevine obavila osoba ovlaštena za obavljanje poslova državne </t>
  </si>
  <si>
    <t>izmjere i katastra nekretnina prema posebnom zakonu</t>
  </si>
  <si>
    <t xml:space="preserve">4. odrediti provedbu kontrolnih ispitivanja određenih dijelova građevine u svrhu provjere, </t>
  </si>
  <si>
    <t xml:space="preserve">odnosno dokazivanja ispunjavanja temeljnih zahtjeva za građevinu i/ili drugih zahtjeva, </t>
  </si>
  <si>
    <t xml:space="preserve">odnosno uvjeta predviđenih glavnim projektom ili izvješćem o obavljenoj kontroli projekta </t>
  </si>
  <si>
    <t>i obveze provjere u pogledu građevnih proizvoda</t>
  </si>
  <si>
    <t xml:space="preserve">5. bez odgode upoznati investitora sa svim nedostacima, odnosno nepravilnostima koje </t>
  </si>
  <si>
    <t xml:space="preserve">uoči u glavnom projektu i tijekom građenja, a investitora i građevinsku inspekciju i druge </t>
  </si>
  <si>
    <t>inspekcije o poduzetim mjerama</t>
  </si>
  <si>
    <t>6. sastaviti završno izvješće o izvedbi građevine.</t>
  </si>
  <si>
    <t xml:space="preserve"> Nadzorni inženjer dužan je u provedbi stručnog nadzora građenja, kada za to postoji </t>
  </si>
  <si>
    <t xml:space="preserve">potreba, odrediti način otklanjanja nedostataka, odnosno nepravilnosti građenja građevine. </t>
  </si>
  <si>
    <t>To posebice u slučaju ako:</t>
  </si>
  <si>
    <t xml:space="preserve">1. dokumentacijom iz stavka 1. podstavka 4. ovoga članka nije dokazana sukladnost, </t>
  </si>
  <si>
    <t>odnosno kvaliteta ugrađenih građevina, proizvoda, opreme i/ili postrojenja</t>
  </si>
  <si>
    <t xml:space="preserve">2. izvođač, odnosno odgovorna osoba koja vodi građenje ili pojedine radove ovoga Zakona </t>
  </si>
  <si>
    <t>ne ispunjava uvjete propisane posebnim zakonom</t>
  </si>
  <si>
    <t xml:space="preserve">3. iskolčenje građevine nije obavila osoba ovlaštena za obavljanje poslova državne izmjere </t>
  </si>
  <si>
    <t>i katastra nekretnina prema posebnom zakonu.</t>
  </si>
  <si>
    <t xml:space="preserve">3. Provedba dužnosti  i način otklanjanja nedostataka, odnosno nepravilnosti , upisuju se u </t>
  </si>
  <si>
    <t>građevinski dnevnik.</t>
  </si>
  <si>
    <t xml:space="preserve">Način provedbe stručnog nadzora građenja, obrazac, uvjete i način vođenja građevinskog </t>
  </si>
  <si>
    <t>dnevnika i sadržaj završnog izvješća nadzornog inženjera proisano je Pravilnicima.</t>
  </si>
  <si>
    <t>PRIPREMNI RADOVI</t>
  </si>
  <si>
    <t xml:space="preserve">Koncepcija organizacije izgradnje građevinskih objekata pretpostavlja da se prije početka </t>
  </si>
  <si>
    <t xml:space="preserve">gradnje predvide i planiraju sve aktivnosti koje su potrebne da se građevina izgradi u </t>
  </si>
  <si>
    <t xml:space="preserve">skladu sa važećim zakonima i propisima, u ugovorenom roku i uz poštivanje ugovorenih </t>
  </si>
  <si>
    <t xml:space="preserve">ekonomsko-financijskih uvjeta. Zbog opsežnosti radova, dužine gradnje, sudjelovanja </t>
  </si>
  <si>
    <t xml:space="preserve">velikog broja izvršitelja te zbog drugih specifičnosti građevine, priprema gradnje je </t>
  </si>
  <si>
    <t xml:space="preserve">zahtjevan i odgovoran posao. U tom smislu, potrebno je prethodno izraditi projekt </t>
  </si>
  <si>
    <t xml:space="preserve">organizacije građenja (POG). </t>
  </si>
  <si>
    <t>PRIMOPREDAJA GRADILIŠTA</t>
  </si>
  <si>
    <t xml:space="preserve">Investitor predaje izvoditelju radova građevinski uređeno zemljište. Prilikom primopredaje </t>
  </si>
  <si>
    <t xml:space="preserve">potrebno je u građevinski dnevnik upisati sve elemente važne za primopredaju (popis </t>
  </si>
  <si>
    <t xml:space="preserve">dokumentacije, važne točke na gradilištu, posebne uvjete koji utječu na način građenja i </t>
  </si>
  <si>
    <t xml:space="preserve">sl.). Izvoditelj preuzima iskolčenu trasu nakon obilaska svih iskolčenih dijelova građevine </t>
  </si>
  <si>
    <t>DINAMIKA IZVOĐENJA RADOVA</t>
  </si>
  <si>
    <t xml:space="preserve">Izvoditelj je uz ponudu dužan priložiti PLAN DINAMIKE IZVOĐENJA RADOVA s </t>
  </si>
  <si>
    <t xml:space="preserve">prijedlogom roka završetka radova. Ako investitor traži određeni rok završetka, tada je </t>
  </si>
  <si>
    <t xml:space="preserve">izvoditelj dužan uz dinamički plan izvođenja dati način pojačanog angažiranja kapaciteta </t>
  </si>
  <si>
    <t xml:space="preserve">kojim će se moći zadovoljiti traženi rok. Angažiranje planiranih kapaciteta podliježe </t>
  </si>
  <si>
    <t xml:space="preserve">stalnoj kontroli nadzorne službe. Kod planiranja dinamike treba se pobrinuti o stvaranju </t>
  </si>
  <si>
    <t xml:space="preserve">uvjeta za rad u nepovoljnim vremenskim uvjetima i niskim temperaturama, jer se ti uvjeti </t>
  </si>
  <si>
    <t xml:space="preserve">neće priznavati kao razlog za produljenje roka, niti će se posebno obračunavati stvaranje </t>
  </si>
  <si>
    <t>uvjeta za rad u nepovoljnim uvjetima, njega konstrukcija i upotreba potrebnih aditiva.</t>
  </si>
  <si>
    <t>ORGANIZACIJA GRADILIŠTA</t>
  </si>
  <si>
    <t xml:space="preserve">Organizaciju gradilišta sa shemom transporta i energetskih priključaka izrađuje izvoditelj i </t>
  </si>
  <si>
    <t>treba je dati na uvid i odobrenje investitoru.</t>
  </si>
  <si>
    <t>ČIŠĆENJE TERENA</t>
  </si>
  <si>
    <t xml:space="preserve">Radove izvoditi uz primjenu higijensko-tehničkih zaštitnih mjera, bez nanošenja štete </t>
  </si>
  <si>
    <t xml:space="preserve">susjednim objektima, posjedima uz trasu i imovini uopće. Rušenjem stabala ne smiju se </t>
  </si>
  <si>
    <t>oštetiti stabla koja nisu predviđena za rušenje.</t>
  </si>
  <si>
    <t>GRAĐEVINSKI RADOVI</t>
  </si>
  <si>
    <t xml:space="preserve">Prije početka gradnje zemljište se mora očistiti od raslinja, smeća i otpadaka. To se isto </t>
  </si>
  <si>
    <t xml:space="preserve">odnosi na dio zemljišta na kojem je bila prethodno konstrukcija, a srušena je kako bi sad na </t>
  </si>
  <si>
    <t xml:space="preserve">istom mjestu gradila nova. </t>
  </si>
  <si>
    <t xml:space="preserve">Tlo na mjestu građenja potrebno je isplanirati i iskolčiti. Prilikom iskopa izvođač je dužan </t>
  </si>
  <si>
    <t xml:space="preserve">obavijestiti geomehaničara koji mora izvršiti kontrolu svojstava tla i napraviti kontrolu </t>
  </si>
  <si>
    <t xml:space="preserve">statičkog proračuna. </t>
  </si>
  <si>
    <t xml:space="preserve">Potrebno je napraviti i kontrolu geometrije i kvalitete gradiva postojeće temeljne </t>
  </si>
  <si>
    <t xml:space="preserve">konstrukcije. Ako se ustvrdi da geometrija odstupa od pretpostavki potrebno je napraviti </t>
  </si>
  <si>
    <t>dodatnu kontrolu statičkog proračuna.</t>
  </si>
  <si>
    <t xml:space="preserve">Sve iskope potrebno je izvesti po projektu s bočnim odsijecanjem i zaštitom bočnih strana </t>
  </si>
  <si>
    <t xml:space="preserve">kako ne bi došlo do urušavanja zemljišta prilikom njihova betoniranja. Sve radove, </t>
  </si>
  <si>
    <t xml:space="preserve">kontrolu i potvrdu parametara izvođač, geomehaničar i nadzorni inženjer su dužni upisati u </t>
  </si>
  <si>
    <t xml:space="preserve">građevinski dnevnik. Kod zatrpavanja i nasipanja prostora oko temelja do nivoa tla </t>
  </si>
  <si>
    <t>potrebno je nasipavati i nabijati u slojevima po 30 cm.</t>
  </si>
  <si>
    <t xml:space="preserve">Na kraju je potrebno obaviti planiranje zemljišta, zatrpavanje svih jama i uklanjanje svega </t>
  </si>
  <si>
    <t>nepotrebnog s gradilišta.</t>
  </si>
  <si>
    <t>Jediničnom cijenom za svaku pojedinu stavku troškovnika treba predvidjeti :</t>
  </si>
  <si>
    <t>sav potreban rad za dotičnu stavku,</t>
  </si>
  <si>
    <t>sva potrebna razupiranja, podupiranja i sl.,</t>
  </si>
  <si>
    <t>kontrolno iskolčenje građevine</t>
  </si>
  <si>
    <t xml:space="preserve">sve potrebne radove, kao planiranja, nabijanje nasipa, pravilno zasijecanje pokosa i dna </t>
  </si>
  <si>
    <t xml:space="preserve">iskopa, jer se nepotrebni, nekontrolirani i slučajni prekopi neće priznati, a njihova sanacija </t>
  </si>
  <si>
    <t xml:space="preserve">će se vršiti stručno uz stalnu prisutnost nadzorne službe, te ispitivanjem projektom </t>
  </si>
  <si>
    <t>predviđene nosivosti, na teret izvoditelja,</t>
  </si>
  <si>
    <t xml:space="preserve">ako je potrebno, predvidjeti sanaciju temelja mršavim betonom, osiguranje permanentnog </t>
  </si>
  <si>
    <t xml:space="preserve">otjecanja oborinske vode s dna iskopa na svim mjestima gdje za to ne postoje prirodne ili </t>
  </si>
  <si>
    <t xml:space="preserve">tehničke mogućnosti i crpljenje atmosferske vode.Pod terminom atmosferske vode </t>
  </si>
  <si>
    <t xml:space="preserve">podrazumijeva se sva voda koja se nalazi iznad ispitanog nivoa podzemne vode, uključivo </t>
  </si>
  <si>
    <t>i procjedna voda koja klizi nepropusnim slojevima terena.</t>
  </si>
  <si>
    <t xml:space="preserve">Crpljenje podzemne vode ne treba uzimati u obzir kod kalkulacije jediničnih cijena jer će </t>
  </si>
  <si>
    <t xml:space="preserve">one u slučaju temeljenja ispod nivoa podzemne vode biti definirane tehničkim rješenjem </t>
  </si>
  <si>
    <t>temeljenja i opisom u stavci troškovnika.</t>
  </si>
  <si>
    <t xml:space="preserve">Stavke zemljanih radova obračunavaju se u  sraslom ili zbijenom stanju po kubičnom </t>
  </si>
  <si>
    <t>metru.</t>
  </si>
  <si>
    <t xml:space="preserve">Transport preostalog materijala na deponiju obračunava se po kubičnom metru u </t>
  </si>
  <si>
    <t>rastresitom stanju, a stavka obuhvaća i grubo planiranje deponije.</t>
  </si>
  <si>
    <t>Iskop humusa</t>
  </si>
  <si>
    <t>Prilikom iskopa humusa mora se voditi računa da se:</t>
  </si>
  <si>
    <t xml:space="preserve">Odguravanje humusa u odlagalište mora obavljati tako da ne dođe do miješanja s </t>
  </si>
  <si>
    <t xml:space="preserve">nehumusnim materijalom. Ako postoji višak humusa, potrebno je prethodno predvidjeti </t>
  </si>
  <si>
    <t xml:space="preserve">lokaciju i oblik odlagališta za njegovo odlaganje. Prilikom iskopa humusa ne smije </t>
  </si>
  <si>
    <t xml:space="preserve">dopustiti duže zadržavanje vode na tlu jer bi ga ona prekomjerno razvlažila. Stoga tijekom </t>
  </si>
  <si>
    <t xml:space="preserve">iskopa treba voditi računa o tome da je omogućena stalna poprečna i uzdužna odvodnja. </t>
  </si>
  <si>
    <t xml:space="preserve">Vodu treba odvesti izvan zone radova priključkom na neki odvodni jarak, potok ili </t>
  </si>
  <si>
    <t xml:space="preserve">prirodnu depresiju. Površine na kojima je nakon iskopa humusa predviđena izrada nasipa </t>
  </si>
  <si>
    <t xml:space="preserve">potrebno je odmah urediti i zbiti na način kako je opisano u «OTU» potpoglavlju 2-08, te </t>
  </si>
  <si>
    <t xml:space="preserve">izraditi i zbiti prvi sloj nasipa u svemu kako se navodi u «OTU»  potpoglavlju 2-09. </t>
  </si>
  <si>
    <t xml:space="preserve">Debljinu humusnog sloja ustanovljuje nadzorni inženjer u prisutnosti ovlaštenog </t>
  </si>
  <si>
    <t xml:space="preserve">predstavnika izvođača, za svaki profil posebno, ili za pojedine dionice trase ceste ako se </t>
  </si>
  <si>
    <t xml:space="preserve">debljina humusnog sloja na pojedinim dionicama ne mijenja, na osnovu geomehaničkog </t>
  </si>
  <si>
    <t xml:space="preserve">elaborata i kontrole u tijeku izvedbe radova. Identifikacija humusnog sloja obavlja se na </t>
  </si>
  <si>
    <t xml:space="preserve">osnovi mirisa, boje, sastojaka biljnih i životinjskih ostataka koji podliježu procesima </t>
  </si>
  <si>
    <t xml:space="preserve">razlaganja kao i količine ukupnih organskih tvari. Ako humusni sloj i tlo, pogodno za </t>
  </si>
  <si>
    <t xml:space="preserve">uređenje u temeljno tlo, nije moguće jasno odijeliti vizualnim načinom, debljina humusnog </t>
  </si>
  <si>
    <t xml:space="preserve">Ako nije drugačije određeno, humusnim slojem smatra se površinski sloj sraslog tla u </t>
  </si>
  <si>
    <t>kojem je količina organskih tvari veća od 10 mas. %.</t>
  </si>
  <si>
    <t>Iskop u materijalu kategorije "A"</t>
  </si>
  <si>
    <t xml:space="preserve">Pod materijalom kategorije “A” razumijevaju se svi čvrsti materijali, gdje je potrebno </t>
  </si>
  <si>
    <t>miniranje kod cijelog iskopa.</t>
  </si>
  <si>
    <t xml:space="preserve">Toj skupini pripadaju sve vrste čvrstih i veoma čvrstih kamenih tala kompaktnih stijena </t>
  </si>
  <si>
    <t xml:space="preserve">(eruptivnih, metamorfnih i sedimentnih) u zdravom stanju, uključujući i moguće tanje </t>
  </si>
  <si>
    <t xml:space="preserve">slojeve rastresitog materijala na površini, ili takve stijene s mjestimičnim gnijezdima </t>
  </si>
  <si>
    <t>ilovače i lokalnim trošnim ili zdrobljenim zonama.</t>
  </si>
  <si>
    <t xml:space="preserve">U ovu se kategoriju ubrajaju i tla koja sadrže više od 50% samaca većih od 0,5 m3, za </t>
  </si>
  <si>
    <t>čiji je iskop također potrebno miniranje.</t>
  </si>
  <si>
    <t>Iskop u materijalu kategorije "B"</t>
  </si>
  <si>
    <t xml:space="preserve">Pod materijalom kategorije “B” razumijevaju se polučvrsta kamenita tla, gdje je </t>
  </si>
  <si>
    <t>potrebno djelomično miniranje, a ostali se dio iskopa obavlja izravnim strojnim radom.</t>
  </si>
  <si>
    <t xml:space="preserve">Toj skupini materijala pripadaju: flišni materijali, uključujući i rastresiti materijal, </t>
  </si>
  <si>
    <t xml:space="preserve">homogeni lapori, trošni pješčenjaci i mješavine lapora i pješčenjaka, većina dolomita </t>
  </si>
  <si>
    <t xml:space="preserve">(osim vrlo kompaktnih), raspadnute stijene na površini u debljim slojevima s </t>
  </si>
  <si>
    <t xml:space="preserve">miješanim raspadnutim zonama, jako zdrobljeni vapnenac, sve vrste škriljaca, neki </t>
  </si>
  <si>
    <t>konglomerati i slični materijali.</t>
  </si>
  <si>
    <t>Iskop u materijalu kategorije "C"</t>
  </si>
  <si>
    <t xml:space="preserve">Pod materijalom kategorije “C” podrazumijevaju se svi materijali koje nije potrebno </t>
  </si>
  <si>
    <t xml:space="preserve">minirati, nego se mogu kopati izravno, upotrebom pogodnih strojeva - buldozerom, </t>
  </si>
  <si>
    <t>bagerom, ili skreperom. U ovu kategoriju spadala bi:</t>
  </si>
  <si>
    <t xml:space="preserve">sitnozrnata vezana (koherentna) tla kao što su gline, prašine, prašinaste gline (ilovače), </t>
  </si>
  <si>
    <t>pjeskovite prašine i les,</t>
  </si>
  <si>
    <t xml:space="preserve">krupnozrnata nevezana (nekoherentna) tla kao što su pijesak, šljunak odnosno njihove </t>
  </si>
  <si>
    <t>mješavine, prirodne kamene drobine - siparišni ili slični materijali,</t>
  </si>
  <si>
    <t xml:space="preserve">mješovita tla koja su mješavina krupnozrnatih nevezanih i sitnozrnatih vezanih </t>
  </si>
  <si>
    <t>materijal</t>
  </si>
  <si>
    <t>ISKOPI ZA TEMELJE I GRAĐEVNE JAME</t>
  </si>
  <si>
    <t xml:space="preserve">Rad obuhvaća iskope za temelje širine do 2 m i građevne jame za objekte šire od 2 m, </t>
  </si>
  <si>
    <t xml:space="preserve">raznih dubina, u svim kategorijama tla. Iskopi se rade točno po mjerama i profilima te </t>
  </si>
  <si>
    <t>visinskim kotama iz projekta.</t>
  </si>
  <si>
    <t xml:space="preserve">Rad mora biti obavljen u skladu s projektom, propisima, programom kontrole i osiguranja </t>
  </si>
  <si>
    <t xml:space="preserve">kakvoće projektom organizacije građenja zahtjevima nadzornog inženjera i ovim </t>
  </si>
  <si>
    <t>projektom.</t>
  </si>
  <si>
    <t xml:space="preserve">Temeljne konstrukcije ovisno o tip kao trakasti, samci i ploče. Prema dubini temeljenja </t>
  </si>
  <si>
    <t>razlikujemo:</t>
  </si>
  <si>
    <t>plitko temeljenje,</t>
  </si>
  <si>
    <t>temeljenje u otvorenoj jami.</t>
  </si>
  <si>
    <t>Temeljenje u otvorenoj jami može biti:</t>
  </si>
  <si>
    <t xml:space="preserve">bez podgrađivanja i razupiranja s iskopom u nagibu pokosa koji </t>
  </si>
  <si>
    <t>osigurava najmanji faktor sigurnosti F = 1,3 protiv klizanja, i</t>
  </si>
  <si>
    <t>podgrađivanjem, koje može biti pomoću drvene oplate,</t>
  </si>
  <si>
    <t xml:space="preserve">Temeljenje se obavlja prema izvedbenim nacrtima projekta temeljenja. </t>
  </si>
  <si>
    <t>Građevne jame treba oblikovati prema projektu.</t>
  </si>
  <si>
    <t>BETONSKI I ARMIRANO BETONSKI RADOVI</t>
  </si>
  <si>
    <t>Definiranje betonske konstrukcije</t>
  </si>
  <si>
    <t xml:space="preserve">    Betonska konstrukcija je konstrukcija od nearmiranog, armiranog ili prednapetog </t>
  </si>
  <si>
    <t>betona.</t>
  </si>
  <si>
    <t xml:space="preserve">    Betonska konstrukcija je konstrukcija s običnim, laganim i teškim betonom.</t>
  </si>
  <si>
    <t xml:space="preserve">    Za betonske konstrukcije rabe se materijali i građevni proizvodi koji su navedeni u </t>
  </si>
  <si>
    <t xml:space="preserve">uređaji za prednapinjanje, predgotovljeni betonski elementi), a čija su svojstva u skladu s </t>
  </si>
  <si>
    <t xml:space="preserve">odgovarajućim tehničkim specifikacijama na koje upućuje ova hrvatska norma i poseban </t>
  </si>
  <si>
    <t>propis.</t>
  </si>
  <si>
    <t>Opća pravila za projektiranje</t>
  </si>
  <si>
    <t xml:space="preserve">    Za projektiranje betonske konstrukcije primjenjuju se pravila iz članaka 7. do 14. </t>
  </si>
  <si>
    <t>Tehničkog propisa za građevinske konstrukcije i dodatno ova posebna pravila.</t>
  </si>
  <si>
    <t xml:space="preserve">    Za projektiranje betonskih konstrukcija primjenjuje se hrvatska norma HRN EN 1990 </t>
  </si>
  <si>
    <t xml:space="preserve">i hrvatske norme nizova HRNEN 1991, HRN EN 1992, HRN EN 1997 i HRN EN 1998, s </t>
  </si>
  <si>
    <t>pripadajućim nacionalnim dodacima te normama na koje ove norme upućuju.</t>
  </si>
  <si>
    <t xml:space="preserve">    Popis normi za projektiranje betonskih konstrukcija:</t>
  </si>
  <si>
    <t xml:space="preserve">Eurokod 2: Projektiranje betonskih konstrukcija -- Dio 1-1: Opća pravila i pravila za </t>
  </si>
  <si>
    <t>zgrade</t>
  </si>
  <si>
    <t>zgrade -- Nacionalni dodatak</t>
  </si>
  <si>
    <t xml:space="preserve">Eurokod 2: Projektiranje betonskih konstrukcija -- Dio 1-2: Opća pravila -- Proračun </t>
  </si>
  <si>
    <t>konstrukcija na djelovanje požara</t>
  </si>
  <si>
    <t>konstrukcija na djelovanje požara -- Nacionalni dodatak</t>
  </si>
  <si>
    <t xml:space="preserve">Eurokod 2: Projektiranje betonskih konstrukcija -- 2. dio: Betonski mostovi -- Proračun i </t>
  </si>
  <si>
    <t>pravila razrade detalja</t>
  </si>
  <si>
    <t>pravila razrade detalja -- Nacionalni dodatak</t>
  </si>
  <si>
    <t>Eurokod 2: Projektiranje betonskih konstrukcija -- 3. dio: Spremnici tekućina i sipkih tvari</t>
  </si>
  <si>
    <t xml:space="preserve">Eurokod 2: Projektiranje betonskih konstrukcija -- 3. dio: Spremnici tekućina i sipkih tvari  </t>
  </si>
  <si>
    <t>Nacionalni dodatak</t>
  </si>
  <si>
    <t xml:space="preserve">Proizvodi i sustavi za zaštitu i popravak betonskih konstrukcija -- Definicije, zahtjevi, </t>
  </si>
  <si>
    <t xml:space="preserve">kontrola kvalitete i vrednovanje sukladnosti -- 9. dio: Opća načela za uporabu proizvoda i </t>
  </si>
  <si>
    <t>sustava</t>
  </si>
  <si>
    <t>Svojstva građevnih proizvoda</t>
  </si>
  <si>
    <t xml:space="preserve">    Svojstva betona u odnosu na njegove bitne značajke specificiraju se prema </t>
  </si>
  <si>
    <t>odgovarajućim tehničkim specifikacijama za beton.</t>
  </si>
  <si>
    <t xml:space="preserve">    Svojstva čelika za armiranje u odnosu na njegove bitne značajke specificiraju se </t>
  </si>
  <si>
    <t>prema odgovarajućim tehničkim specifikacijama za čelik za armiranje betona.</t>
  </si>
  <si>
    <t xml:space="preserve">    Svojstva čelika za prednapinjanje u odnosu na njegove bitne značajke specificiraju se </t>
  </si>
  <si>
    <t>prema odgovarajućim tehničkim specifikacijama za čelik za prednapinjanje.</t>
  </si>
  <si>
    <t xml:space="preserve">    Svojstva predgotovljenih betonskih elemenata u odnosu na njihove bitne značajke </t>
  </si>
  <si>
    <t xml:space="preserve">specificiraju se prema odgovarajućim tehničkim specifikacijama za građevne proizvode od </t>
  </si>
  <si>
    <t xml:space="preserve">kojih se element sastoji te prema odgovarajućoj tehničkoj specifikaciji za predgotovljene </t>
  </si>
  <si>
    <t>betonske elemente.</t>
  </si>
  <si>
    <t>Utjecaj okoliša</t>
  </si>
  <si>
    <t xml:space="preserve">   Betonska konstrukcija koja je izložena utjecajima okoliša, uslijed čega postoji </t>
  </si>
  <si>
    <t xml:space="preserve">opasnost od korozije armature, mora se projektirati prema odredbama hrvatske norme </t>
  </si>
  <si>
    <t>Zahtjevi za izvođenje betonske konstrukcije</t>
  </si>
  <si>
    <t xml:space="preserve">   Za izvođenje betonskih konstrukcija primjenjuju se zahtjevi iz članka 15. do 19. </t>
  </si>
  <si>
    <t xml:space="preserve">Tehničkog propisa za građevinske konstrukcije i dodatni zahtjevi iz članka 33. Tehničkog </t>
  </si>
  <si>
    <t>propisa za građevinske konstrukcije.</t>
  </si>
  <si>
    <t>Dodatni zahtjevi</t>
  </si>
  <si>
    <t xml:space="preserve">   Izvođenje betonske konstrukcije mora biti prema hrvatskim normama HRN EN 13670 </t>
  </si>
  <si>
    <t>Uporabljivost i ugradnja građevnih proizvoda</t>
  </si>
  <si>
    <t xml:space="preserve">    Uporabljivost građevnih proizvoda koji se ugrađuju u betonsku konstrukciju dokazuje </t>
  </si>
  <si>
    <t>se u skladu sa zahtjevima članaka 17. i 18. Tehničkog propisa za građevinske konstrukcije.</t>
  </si>
  <si>
    <t xml:space="preserve">    Svojstva građevnih proizvoda tijekom izvođenja betonske konstrukcije održavaju se u </t>
  </si>
  <si>
    <t>skladu s uputom odnosno tehničkom uputom za ugradnju i uporabu</t>
  </si>
  <si>
    <t xml:space="preserve">    Ugradnja betona, armature i predgotovljenih betonskih elemenata u betonsku </t>
  </si>
  <si>
    <t xml:space="preserve">    Kontrola betona prije ugradnje u betonsku konstrukciju, provodi se u skladu s </t>
  </si>
  <si>
    <t xml:space="preserve">odgovarajućim tehničkim specifikacijama za beton, hrvatskim normama HRN EN 13670 i </t>
  </si>
  <si>
    <t xml:space="preserve">    Kontrola čelika za armiranje, čelika za prednapinjanje, armature i predgotovljenih </t>
  </si>
  <si>
    <t xml:space="preserve">betonskih elemenata, prije ugradnje provodi se prema hrvatskim normama HRN EN 13670 </t>
  </si>
  <si>
    <t>Naknadno dokazivanje tehničkih svojstava betonske konstrukcije</t>
  </si>
  <si>
    <t xml:space="preserve">    Dodatno, osim zahtjeva iz članka 16. Tehničkog propisa za građevinske konstrukcije </t>
  </si>
  <si>
    <t xml:space="preserve">za betonsku konstrukciju koja nema projektom predviđena tehnička svojstva ili se ista ne </t>
  </si>
  <si>
    <t xml:space="preserve">mogu utvrditi zbog nedostatka potrebne dokumentacije, mora se naknadnim ispitivanjima i </t>
  </si>
  <si>
    <t>naknadnim proračunima utvrditi tehnička svojstva betonske konstrukcije.</t>
  </si>
  <si>
    <t xml:space="preserve">    Dodatno, za slučaj nepotvrđivanja zahtijevanog razreda tlačne čvrstoće betona treba </t>
  </si>
  <si>
    <t xml:space="preserve">na dijelu konstrukcije u koji je ugrađen beton nepotvrđenog razreda tlačne čvrstoće </t>
  </si>
  <si>
    <t xml:space="preserve">provesti naknadno ispitivanje tlačne čvrstoće betona u konstrukciji prema nizu hrvatskih </t>
  </si>
  <si>
    <t>Održavanje</t>
  </si>
  <si>
    <t xml:space="preserve">        Na održavanje betonskih konstrukcija primjenjuju se pravila propisana člancima </t>
  </si>
  <si>
    <t>20. do 23. Tehničkog propisa za građevinske konstrukcije.</t>
  </si>
  <si>
    <t>ISPORUKA SVJEŽEG BETONA</t>
  </si>
  <si>
    <t>Informacije korisnika betona proizvođaču</t>
  </si>
  <si>
    <t>Korisnik će usuglasiti s proizvođačem:</t>
  </si>
  <si>
    <t xml:space="preserve">datum isporuke, </t>
  </si>
  <si>
    <t xml:space="preserve">vrijeme i </t>
  </si>
  <si>
    <t xml:space="preserve">količinu, </t>
  </si>
  <si>
    <t>i  informirati proizvođača o:</t>
  </si>
  <si>
    <t>posebnom transportu na gradilište,</t>
  </si>
  <si>
    <t>posebnim postupcima ugradnje,</t>
  </si>
  <si>
    <t xml:space="preserve">ograničenjima vozila isporuke, npr. tipa (agitirajuća ili neagitirajuća oprema), veličine, </t>
  </si>
  <si>
    <t>visine ili bruto težine.</t>
  </si>
  <si>
    <t>Informacije proizvođača betona korisniku</t>
  </si>
  <si>
    <t xml:space="preserve">Kada naručuje beton, korisnik će zahtijevati informacije o sastavu mješavine betona radi </t>
  </si>
  <si>
    <t>primjene pravilne ugradnje i zaštite svježeg betona i utvrđivanja razvoja čvrstoće betona.</t>
  </si>
  <si>
    <t xml:space="preserve">Te informacije mora na zahtjev korisnika dati proizvođač prije isporuke betona, već prema </t>
  </si>
  <si>
    <t xml:space="preserve">tome kako odgovara korisniku. </t>
  </si>
  <si>
    <t xml:space="preserve">Kad je posrijedi tvornički proizvedeni beton, informacije, kad se zatraže, mogu također biti </t>
  </si>
  <si>
    <t xml:space="preserve">dane i referencama proizvođačeva kataloga sastava mješavina betona, u kojima su iskazane </t>
  </si>
  <si>
    <t xml:space="preserve">pojedinosti o klasama čvrstoće, klasama konzistencije, težina mješavine i drugi mjerodavni </t>
  </si>
  <si>
    <t>podaci.</t>
  </si>
  <si>
    <t xml:space="preserve">Informacije za utvrđivanje vremena zaštite betona prema razvoju čvrstoće mogu biti </t>
  </si>
  <si>
    <t xml:space="preserve">iskazane nazivima iz tablice 2 ili krivuljom razvoja čvrstoće betona pri 20°C između 2 i 28 </t>
  </si>
  <si>
    <t>dana.</t>
  </si>
  <si>
    <t xml:space="preserve">Omjer čvrstoće kao indikator razvoja čvrstoće jest omjer srednje vrijednosti tlačne čvrstoće </t>
  </si>
  <si>
    <t xml:space="preserve">nakon 2 dana ?2 i srednje vrijednosti tlačne čvrstoće nakon 28 dana ?28 utvrđen početnim </t>
  </si>
  <si>
    <t xml:space="preserve">ispitivanjima ili zasnovan na poznatim svojstvima betona komparabilnog sastava. </t>
  </si>
  <si>
    <t xml:space="preserve">U  ovim početnim ispitivanjima uzorke za utvrđivanje čvrstoće treba praviti, njegovati i </t>
  </si>
  <si>
    <t xml:space="preserve">ispitivati prema HRN EN 12350-1, HRN EN 12390-1, HRN EN 12390-2 i HRN EN </t>
  </si>
  <si>
    <t xml:space="preserve">Proizvođač treba informirati korisnika o zdravstvenom riziku koji se može pojaviti tijekom </t>
  </si>
  <si>
    <t>rukovanja betonom.</t>
  </si>
  <si>
    <t>Otpremnica za gotov (tvornički proizveden) beton</t>
  </si>
  <si>
    <t xml:space="preserve">Pri isporuci betona proizvođač mora dostaviti korisniku otpremnicu za svaku transportnim </t>
  </si>
  <si>
    <t xml:space="preserve">sredstvom isporučenu količinu betona, na kojoj su otisnute, utisnute ili upisane najmanje </t>
  </si>
  <si>
    <t>sljedeće informacije:</t>
  </si>
  <si>
    <t>ime tvornice betona,</t>
  </si>
  <si>
    <t>serijski broj otpremnice,</t>
  </si>
  <si>
    <t>datum i vrijeme utovara, tj. vrijeme prvog kontakta cementa i vode,</t>
  </si>
  <si>
    <t>broj vozila,</t>
  </si>
  <si>
    <t>ime kupca,</t>
  </si>
  <si>
    <t>ime i lokacija gradilišta,</t>
  </si>
  <si>
    <t>detalji ili reference uvjeta, npr. kodni broj, redni broj,</t>
  </si>
  <si>
    <t>količina betona u m3,</t>
  </si>
  <si>
    <t>ime ili znak certifikacijskog tijela ako je relevantno,</t>
  </si>
  <si>
    <t>vrijeme kad beton stiže na gradilište,</t>
  </si>
  <si>
    <t>vrijeme početka istovara,</t>
  </si>
  <si>
    <t>vrijeme završetka istovara.</t>
  </si>
  <si>
    <t>Otpremne informacije za gradilišni beton</t>
  </si>
  <si>
    <t xml:space="preserve">Odgovarajuća informacija tražena potpoglavljem 2.1.3.  za otpremnicu betona mjerodavna </t>
  </si>
  <si>
    <t>je i za beton proizveden na velikom gradilištu ili kad uključuje više tipova betona.</t>
  </si>
  <si>
    <t>Konzistencija pri isporuci</t>
  </si>
  <si>
    <t xml:space="preserve">Općenito je svako dodavanje vode ili kemijskih dodataka pri isporuci zabranjeno. U </t>
  </si>
  <si>
    <t xml:space="preserve">posebnim slučajevima voda ili kemijski dodaci mogu biti dodani kad je to pod </t>
  </si>
  <si>
    <t xml:space="preserve">odgovornošću proizvođača i primjenjuje se za dobivanje uvjetovane vrijednosti </t>
  </si>
  <si>
    <t xml:space="preserve">konzistencije, osiguravajući da uvjetovane granične vrijednosti nisu prekoračene i da je </t>
  </si>
  <si>
    <t xml:space="preserve">dodatak kemijskog dodatka uključen u projekt betona. Količina svakog dodatka vode ili </t>
  </si>
  <si>
    <t xml:space="preserve">kemijskog dodatka dodana u vozilo (mikser) mora biti upisana u otpremni dokument u </t>
  </si>
  <si>
    <t>svim slučajevima.</t>
  </si>
  <si>
    <t>Kontrola sukladnosti i kriteriji sukladnosti</t>
  </si>
  <si>
    <t xml:space="preserve">Kontrola sukladnosti sastoji se od aktivnosti i odluka koje treba poduzeti u skladu s </t>
  </si>
  <si>
    <t xml:space="preserve">pravilima ocjene sukladnosti radi provjere sukladnosti betona s propisanim uvjetima. </t>
  </si>
  <si>
    <t xml:space="preserve">Kontrola sukladnosti je integralni dio kontrole proizvodnje. Svojstva betona kojima se </t>
  </si>
  <si>
    <t xml:space="preserve">kontrolira sukladnost jesu ona koja se mjere odgovarajućim ispitivanjima prema </t>
  </si>
  <si>
    <t xml:space="preserve">normiranim postupcima. Stvarne vrijednosti svojstava betona u konstrukcijama mogu se </t>
  </si>
  <si>
    <t xml:space="preserve">razlikovati od tih utvrđenih ispitivanjima, npr. ovisno o dimenzijama konstrukcije, </t>
  </si>
  <si>
    <t xml:space="preserve">ugradnji, zbijanju, njegovanju i klimatskim uvjetima. Plan uzorkovanja i ispitivanja te </t>
  </si>
  <si>
    <t xml:space="preserve">kriteriji sukladnosti trebaju zadovoljavati postupke navedene u normi HRN EN 206-1 i </t>
  </si>
  <si>
    <t xml:space="preserve">odredbama ovog poglavlja projekta . Mjesto uzimanja uzoraka za ispitivanje sukladnosti </t>
  </si>
  <si>
    <t xml:space="preserve">treba odabrati tako da se mjerodavna svojstva betona i sastav betona značajnije ne </t>
  </si>
  <si>
    <t xml:space="preserve">mijenjaju od mjesta uzorkovanja do mjesta isporuke. Proizvođač može koristiti i druge </t>
  </si>
  <si>
    <t xml:space="preserve">rezultate ispitivanja isporučenog betona u prihvaćanju sukladnosti.Sukladnost ili </t>
  </si>
  <si>
    <t>nesukladnost prosuđuje se prema kriterijima ocjene sukladnosti.</t>
  </si>
  <si>
    <t>Kontrola proizvodnje</t>
  </si>
  <si>
    <t xml:space="preserve">Proizvođač je odgovoran za besprijekorno upravljanje proizvodnjom betona. Sav beton </t>
  </si>
  <si>
    <t>mora biti predmet kontrole proizvodnje.</t>
  </si>
  <si>
    <t xml:space="preserve">Kontrola proizvodnje obuhvaća sve mjere nužne za održavanje svojstava betona u </t>
  </si>
  <si>
    <t>sukladnosti s uvjetovanim svojstvima.</t>
  </si>
  <si>
    <t>To uključuje:</t>
  </si>
  <si>
    <t>izbor materijala,</t>
  </si>
  <si>
    <t>projektiranje betona,</t>
  </si>
  <si>
    <t>proizvodnju betona,</t>
  </si>
  <si>
    <t>preglede i ispitivanja,</t>
  </si>
  <si>
    <t>uporabu rezultata ispitivanja sastavnih materijala, svježeg i očvrslog betona i opreme</t>
  </si>
  <si>
    <t>kontrolu sukladnosti .</t>
  </si>
  <si>
    <t xml:space="preserve">Sustav kontrole proizvodnje treba sadržavati odgovarajuće dokumentirani postupak i </t>
  </si>
  <si>
    <t xml:space="preserve">upute. Taj postupak i upute treba po potrebi utvrditi uzimajući u obzir potrebe kontrole </t>
  </si>
  <si>
    <t xml:space="preserve">ispitivanja i nadzora treba dokumentirati. </t>
  </si>
  <si>
    <t>Rezultate ispitivanja i kontrola treba evidentirati izvještajima.</t>
  </si>
  <si>
    <t xml:space="preserve">Svi mjerodavni podaci o kontroli proizvodnje trebaju biti zapisani (sadržani u </t>
  </si>
  <si>
    <t xml:space="preserve">izvještajima). Izvještaje o kontroli proizvodnje treba čuvati najmanje 3 godina, ako </t>
  </si>
  <si>
    <t>zakonske obveze ne traže duže razdoblje.</t>
  </si>
  <si>
    <t>Vrednovanje i potvrđivanje sukladnosti</t>
  </si>
  <si>
    <t xml:space="preserve">Proizvođač je odgovoran za ocjenu sukladnosti betona s uvjetovanim svojstvima te mora </t>
  </si>
  <si>
    <t>provoditi I sljedeće:</t>
  </si>
  <si>
    <t>početno ispitivanje kad je traženo</t>
  </si>
  <si>
    <t xml:space="preserve">kontrolu proizvodnje </t>
  </si>
  <si>
    <t xml:space="preserve">kontrolu sukladnosti </t>
  </si>
  <si>
    <t xml:space="preserve">Proizvođačevu kontrolu proizvodnje treba za sve betone klase iznad C16/20 vrednovati i </t>
  </si>
  <si>
    <t xml:space="preserve">pregledavati ovlašteno nadzorno tijelo i zatim ovjeriti ovlašteno certifikacijsko tijelo. </t>
  </si>
  <si>
    <t>Proizvođač je odgovoran za održavanje sustava kontrole proizvodnje.</t>
  </si>
  <si>
    <t>Izbor materijala</t>
  </si>
  <si>
    <t xml:space="preserve">Sastavni materijali ne smiju sadržavati štetne primjese u količinama koje mogu biti opasne </t>
  </si>
  <si>
    <t xml:space="preserve">za trajnost betona ili uzrokovati koroziju armature. Moraju biti pogodni za namjeravano </t>
  </si>
  <si>
    <t xml:space="preserve">korištenje betona.Samo osnovne sastojke utvrđene uporabivosti za uvjetovanu primjenu </t>
  </si>
  <si>
    <t>Cement</t>
  </si>
  <si>
    <t xml:space="preserve">sastav, svojstva i kriterije sukladnosti običnog cementa. Od ostalih vrsta cementa mogu se </t>
  </si>
  <si>
    <t xml:space="preserve">dopuštenja nadležnog državnog ministarstva. </t>
  </si>
  <si>
    <t xml:space="preserve">Smiju se rabiti samo oni cementi koji imaju potvrdu sukladnosti s uvjetima odgovarajuće </t>
  </si>
  <si>
    <t xml:space="preserve">važeće norme, izdane po ovlaštenoj hrvatskoj instituciji. Dokaz potvrđene sukladnosti je </t>
  </si>
  <si>
    <t xml:space="preserve">potvrdbeni (certifikacijski) znak, čiji je izgled i način upotrebe propisao Državni zavod za </t>
  </si>
  <si>
    <t xml:space="preserve">normizaciju i mjeriteljstvo Pravilnikom o izgledu i uporabi potvrdbenog (certifikacijskog) </t>
  </si>
  <si>
    <t xml:space="preserve">Znak mora biti otisnut na pakiranje u kojem se cement otprema ili na otpremni dokument </t>
  </si>
  <si>
    <t xml:space="preserve">ako se otprema cisternama. Uvozni cementi moraju zadovoljavati uvjete propisane </t>
  </si>
  <si>
    <t xml:space="preserve">odgovarajućim hrvatskim normama i ove tehničke uvjete i moraju biti na propisani način </t>
  </si>
  <si>
    <t xml:space="preserve">certificirani. </t>
  </si>
  <si>
    <t xml:space="preserve">Cement i u vrećama i cisternama treba transportirati i skladištiti na način i u uvjetima koji </t>
  </si>
  <si>
    <t xml:space="preserve">ne utječu negativno na njegovu kakvoću. Treba ga skladištiti posebno po vrstama i klasama </t>
  </si>
  <si>
    <t>i rabiti prema redoslijedu primitka na betonari.</t>
  </si>
  <si>
    <t xml:space="preserve">Cementi iste vrste i klase različitih proizvođača smiju se skladištiti u istom silosu samo ako </t>
  </si>
  <si>
    <t xml:space="preserve">se prethodno dokaže da njihovo miješanje ne djeluje negativno na svojstva i ujednačenost </t>
  </si>
  <si>
    <t xml:space="preserve">kakvoće betona. Ne smije se rabiti cement koji je na betonari uskladišten duže od 3 </t>
  </si>
  <si>
    <t xml:space="preserve">mjeseca, ako ispitivanjima osnovnih svojstava nije potvrđeno da mu kakvoća odgovara </t>
  </si>
  <si>
    <t>propisanim uvjetima.</t>
  </si>
  <si>
    <t>Agregat</t>
  </si>
  <si>
    <t xml:space="preserve">Za izradu betona može se upotrebljavati obični i teški agregat propisan normom HR EN </t>
  </si>
  <si>
    <t xml:space="preserve">Agregat pri spravljanju betona mora biti razdvojen u najmanje 3 frakcije. Prirodno </t>
  </si>
  <si>
    <t xml:space="preserve">granulirani agregat smije se rabiti samo za izradu valjanog betona, podložnih betona i </t>
  </si>
  <si>
    <t xml:space="preserve">betona ispune uvjetovane klase C 8/10. Smije se rabiti samo agregat koji ima potvrdu </t>
  </si>
  <si>
    <t xml:space="preserve">sukladnosti s uvjetima navedenih normi, koju izdaje ovlaštena hrvatska institucija. </t>
  </si>
  <si>
    <t xml:space="preserve">Dokaz potvrđene sukladnosti je potvrdbeni (certifikacijski) znak, čiji je izgled i način </t>
  </si>
  <si>
    <t xml:space="preserve">uporabe propisao Državni zavod za normizaciju i mjeriteljstvo Pravilnikom o izgledu i </t>
  </si>
  <si>
    <t xml:space="preserve">Znak mora biti otisnut na otpremni dokument koji se uz isporučeni agregat dostavlja </t>
  </si>
  <si>
    <t xml:space="preserve">kupcu. Uporabljivost recikliranog agregata, koji se dobiva preradom prethodno rabljenog </t>
  </si>
  <si>
    <t xml:space="preserve">transportirati i skladištiti odvojeno, tako da se ne prljaju, ne predrobljuju i ne segregiraju. </t>
  </si>
  <si>
    <t xml:space="preserve">Podloga odlagališta agregata treba biti izvedena u dovoljnom nagibu za odvodnju vode </t>
  </si>
  <si>
    <t xml:space="preserve">koja se procjeđuje iz agregata. Na istom mjestu smije se odlagati samo agregat iste nazivne </t>
  </si>
  <si>
    <t xml:space="preserve">frakcije iz istog izvora, a iste nazivne frakcije iz različitih izvora samo ako je prethodno </t>
  </si>
  <si>
    <t xml:space="preserve">dokazano da imaju ista ili dovoljno slična svojstva koja ne uzrokuju promjenu količine </t>
  </si>
  <si>
    <t>doziranja u betonu.</t>
  </si>
  <si>
    <t>Voda za spravljanje betona</t>
  </si>
  <si>
    <t>uporabljivosti.</t>
  </si>
  <si>
    <t xml:space="preserve">Vodu koja se ne koristi za piće, a koristi se za izradu betona na osnovi provedenih </t>
  </si>
  <si>
    <t>ispitivanja, treba kontrolirati najmanje jednom u tri mjeseca.</t>
  </si>
  <si>
    <t>Kemijski dodaci</t>
  </si>
  <si>
    <t xml:space="preserve">Mogu se rabiti kemijski dodaci koji zadovoljavaju uvjete norme HRN EN 934.Smiju se </t>
  </si>
  <si>
    <t xml:space="preserve">rabiti samo oni kemijski dodaci koji imaju potvrdu sukladnosti s uvjetima navedene norme </t>
  </si>
  <si>
    <t xml:space="preserve">koju je izdala ovlaštena hrvatska institucija.Kemijski dodaci koji nisu uvjetovani </t>
  </si>
  <si>
    <t xml:space="preserve">navedenom normom mogu se rabiti samo uz odgovarajuće tehničko dopuštenje nadležnog </t>
  </si>
  <si>
    <t xml:space="preserve">ministarstva ili institucije koju to ministarstvo ovlasti. </t>
  </si>
  <si>
    <t xml:space="preserve">Dokaz potvrđene sukladnosti je potvrdbeni (certifikacijski) znak čiji je izgled i način </t>
  </si>
  <si>
    <t xml:space="preserve">Svaka isporuka dodatka na betonaru mora imati na pakovanju otisnut certifikacijski znak, </t>
  </si>
  <si>
    <t xml:space="preserve">kopiju certifikata s izvještajem o rezultatima provedenih ispitivanja i deklaraciju s uputama </t>
  </si>
  <si>
    <t xml:space="preserve">o primjeni. Upute moraju sadržavati sve potrebne podatke o dodatku, granice doziranja, </t>
  </si>
  <si>
    <t xml:space="preserve">vrste cementa koji se mogu pritom rabiti, način skladištenja i doziranja, te rok trajnosti do </t>
  </si>
  <si>
    <t xml:space="preserve">uporabe. </t>
  </si>
  <si>
    <t xml:space="preserve">Uporabljivost i učinkovitost svake isporuke kemijskog dodatka treba prije uporabe prema </t>
  </si>
  <si>
    <t xml:space="preserve">važećim propisima provjeriti u konkretnim uvjetima.Skladištenje i primjenu kemijskih </t>
  </si>
  <si>
    <t>dodataka treba provoditi prema uputama proizvođača.</t>
  </si>
  <si>
    <t>Mineralni dodaci</t>
  </si>
  <si>
    <t>Pod uvodno definiranim pojmom mineralnih dodataka razlikuju se:</t>
  </si>
  <si>
    <t>gotovo inertni mineralni dodaci (tip I),</t>
  </si>
  <si>
    <t>pucolanski ili latentno hidraulični mineralni dodaci (tip II).</t>
  </si>
  <si>
    <t>Od mineralnih dodataka tipa I mogu se rabiti:</t>
  </si>
  <si>
    <t>Od mineralnih dodataka tipa II mogu se rabiti:</t>
  </si>
  <si>
    <t xml:space="preserve">Ostali mineralni dodaci mogu se rabiti samo ako zadovoljavaju uvjete odgovarajuće </t>
  </si>
  <si>
    <t xml:space="preserve">hrvatske norme ili tehničkog dopuštenja izdanog od nadležnog ministarstva ili institucije </t>
  </si>
  <si>
    <t>koju je to ministarstvo ovlastilo.</t>
  </si>
  <si>
    <t xml:space="preserve">Dokaz uporabljivosti mineralnog dodatka jest potvrđena sukladnost s odgovarajućom </t>
  </si>
  <si>
    <t xml:space="preserve">normom koju je izdala ovlaštena institucija i certifikacijski znak otisnut na pakovanje ili </t>
  </si>
  <si>
    <t>otpremni dokument</t>
  </si>
  <si>
    <t>SKELE I OPLATE</t>
  </si>
  <si>
    <t>Osnovni zahtjevi</t>
  </si>
  <si>
    <t xml:space="preserve">Skele i oplate, uključujući njihove potpore i temelje, treba projektirati i konstruirati tako da </t>
  </si>
  <si>
    <t>su:</t>
  </si>
  <si>
    <t>otporne na svako djelovanje kojem su izložene tijekom izvedbe,</t>
  </si>
  <si>
    <t xml:space="preserve">dovoljno čvrste da osiguraju zadovoljenje tolerancija uvjetovanih za konstrukciju i </t>
  </si>
  <si>
    <t>spriječe oštećivanje konstrukcije.</t>
  </si>
  <si>
    <t xml:space="preserve">oblik, funkcioniranje, izgled i trajnost stalnih radova ne smiju biti ugroženi ni oštećeni </t>
  </si>
  <si>
    <t>svojstvima skela i oplate te njihovim uklanjanjem.</t>
  </si>
  <si>
    <t>skele i oplate moraju zadovoljavati mjerodavne hrvatske i europske norme.</t>
  </si>
  <si>
    <t>Materijali</t>
  </si>
  <si>
    <t>Općenito</t>
  </si>
  <si>
    <t xml:space="preserve">Može se upotrijebiti svaki materijal koji će ispuniti uvjete konstrukcije. Moraju </t>
  </si>
  <si>
    <t xml:space="preserve">zadovoljavati odgovarajuće norme za proizvod ako postoje. U obzir treba uzeti svojstva </t>
  </si>
  <si>
    <t>posebnih materijala.</t>
  </si>
  <si>
    <t>Oplatna ulja</t>
  </si>
  <si>
    <t xml:space="preserve">Oplatna ulja treba odabrati i primijeniti na način da ne štete betonu, armaturi ili oplati i da </t>
  </si>
  <si>
    <t xml:space="preserve">ne djeluju štetno na okolinu.Nije li namjerno specificirano, oplatna ulja ne smiju štetno </t>
  </si>
  <si>
    <t xml:space="preserve">utjecati na valjanost površine, njezinu boju ili na posebne površinske premaze. Oplatna ulja </t>
  </si>
  <si>
    <t>treba primjenjivati u skladu s uputama proizvođača ili isporučitelja.</t>
  </si>
  <si>
    <t>Skele</t>
  </si>
  <si>
    <t xml:space="preserve">Projekt skele treba uzeti u obzir deformacije tijekom i nakon betoniranja kako bi se </t>
  </si>
  <si>
    <t>izbjegle štetne pukotine u mladom betonu. To se može postići:</t>
  </si>
  <si>
    <t>ograničenjem progibanja i/ili slijeganja,</t>
  </si>
  <si>
    <t>kontrolom betoniranja i /ili specificiranjem betona npr. usporavanjem ugradnje.</t>
  </si>
  <si>
    <t>Oplate</t>
  </si>
  <si>
    <t xml:space="preserve">Oplata treba osigurati betonu traženi oblik dok ne očvrsne. Oplata i spojnice između </t>
  </si>
  <si>
    <t xml:space="preserve">elemenata trebaju biti dovoljno nepropusni da spriječe gubitak finog morta. Oplatu koja </t>
  </si>
  <si>
    <t xml:space="preserve">apsorbira značajniju količinu vode iz betona ili omogućava evaporaciju treba odgovarajuće </t>
  </si>
  <si>
    <t xml:space="preserve">vlažiti da se spriječi gubitak vode iz betona, osim ako nije za to posebno i kontrolirano </t>
  </si>
  <si>
    <t xml:space="preserve">namijenjena. Unutarnja površina oplate mora biti čista. Ako se koristi za vidni beton, </t>
  </si>
  <si>
    <t>njezina obrada mora osigurati takvu površinu betona.</t>
  </si>
  <si>
    <t>Površinska obrada</t>
  </si>
  <si>
    <t xml:space="preserve">Posebnu površinsku obradu betona, ako se traži, treba utvrditi projektnim specifikacijama. </t>
  </si>
  <si>
    <t xml:space="preserve">Za prihvaćanje zadane kvalitete površinske obrade mogu biti uvjetovani pokusni betonski </t>
  </si>
  <si>
    <t xml:space="preserve">paneli. </t>
  </si>
  <si>
    <t xml:space="preserve">Vrsta i kvaliteta površinske obrade ovise o tipu oplate, betonu (agregatu, cementu, </t>
  </si>
  <si>
    <t>kemijskim i mineralnim dodacima), izvedbi i zaštiti tijekom izvedbe.</t>
  </si>
  <si>
    <t>Oplatni ulošci i nosači</t>
  </si>
  <si>
    <t xml:space="preserve">Privremeni držači oplate, šipke, cijevi i slični predmeti koji će se ubetonirati u sklop koji se </t>
  </si>
  <si>
    <t>izvodi i ugrađeni elementi kao npr. ploče, ankeri i distanceri trebaju:</t>
  </si>
  <si>
    <t>biti čvrsto fiksirani tako da očuvaju projektirani položaj tijekom betoniranja,</t>
  </si>
  <si>
    <t>ne uzrokovati neprihvatljive utjecaje na konstrukciju,</t>
  </si>
  <si>
    <t>ne reagirati štetno s betonom, armaturom ili prednapetim čelikom,</t>
  </si>
  <si>
    <t>ne uzrokovati neprihvatljivi površinski izgled betona,</t>
  </si>
  <si>
    <t>ne štetiti funkcionalnosti i trajnosti konstrukcijskog elementa.</t>
  </si>
  <si>
    <t xml:space="preserve">Svaki ugrađeni dio treba imati dovoljnu čvrstoću i krutost da zadrži oblik tijekom </t>
  </si>
  <si>
    <t xml:space="preserve">betoniranja. Ne smije sadržavati tvari koje mogu štetno djelovati na njih same, beton ili </t>
  </si>
  <si>
    <t xml:space="preserve">armaturu. Udubljenja ili otvore za privremene radove treba zapuniti i završno obraditi </t>
  </si>
  <si>
    <t xml:space="preserve">materijalom kakvoće slične okolnom betonu, osim ako ne ostaju otvoreni ili im je drugi </t>
  </si>
  <si>
    <t>način obrade specificiran.</t>
  </si>
  <si>
    <t>Otpuštanje skela i uklanjanje oplate</t>
  </si>
  <si>
    <t>Skele ni oplata se ne smiju uklanjati dok beton ne dobije dovoljnu čvrstoću:</t>
  </si>
  <si>
    <t>otpornu na oštećenje površine skidanjem oplate,</t>
  </si>
  <si>
    <t>dovoljnu za preuzimanje svih djelovanja na betonski element u tom trenutku,</t>
  </si>
  <si>
    <t xml:space="preserve">da izbjegne deformacije veće od specificiranih tolerancija elastičnog ili neelastičnog </t>
  </si>
  <si>
    <t>ponašanja betona.</t>
  </si>
  <si>
    <t xml:space="preserve">Uklanjanje oplate treba izvoditi na način da se konstrukcija ne preoptereti i ne ošteti. </t>
  </si>
  <si>
    <t xml:space="preserve">Opterećenja skela treba otpuštati postupno tako da se drugi elementi skele ne preopterete. </t>
  </si>
  <si>
    <t xml:space="preserve">Stabilnost skela i oplate treba održavati pri oslobađanju i uklanjanju opterećenja. Postupak </t>
  </si>
  <si>
    <t xml:space="preserve">podupiranja ili otpuštanja kad se primjenjuje za reduciranje utjecaja početnog opterećenja, </t>
  </si>
  <si>
    <t>sukcesivno opterećenje i/ili izbjegavanje velike deformacije treba detaljno utvrditi.</t>
  </si>
  <si>
    <t>ARMATURA I UGRADNJA ARMATURE</t>
  </si>
  <si>
    <t xml:space="preserve">Armatura izrađena od čelika za armiranje prema odredbama ugrađuje se u armiranu </t>
  </si>
  <si>
    <t xml:space="preserve">betonsku konstrukciju prema projektu betonske konstrukcije, normi HRN ENV 13670-1, </t>
  </si>
  <si>
    <t xml:space="preserve">Rukovanje,  skladištenje  i zaštita armature treba biti u  skladu sa zahtjevima tehničkih   </t>
  </si>
  <si>
    <t xml:space="preserve">specifikacija   koje   se   odnose   na   čelik   za   armiranje, projekta betonske konstrukcije </t>
  </si>
  <si>
    <t xml:space="preserve">te odredbama ovoga Priloga. </t>
  </si>
  <si>
    <t xml:space="preserve">armatura u skladu sa zahtjevima iz projekta betonske konstrukcije, te je li tijekom </t>
  </si>
  <si>
    <t xml:space="preserve">rukovanja i skladištenja armature došlo do njezinog oštećivanja, deformacije ili druge </t>
  </si>
  <si>
    <t xml:space="preserve">promjene koja bi bila od utjecaja na tehnička svojstva betonske konstrukcije. </t>
  </si>
  <si>
    <t>Nadzorni inženjer neposredno prije početka betoniranja mora:</t>
  </si>
  <si>
    <t xml:space="preserve">provjeriti postoji li isprava o sukladnosti za  čelik za armiranje, odnosno za armaturu i </t>
  </si>
  <si>
    <t>jesu li iskazana svojstva sukladna zahtjevima iz projekta betonske konstrukcije,</t>
  </si>
  <si>
    <t xml:space="preserve">provjeriti je li armatura izrađena, postavljena i povezana u skladu s projektom betonske </t>
  </si>
  <si>
    <t xml:space="preserve">konstrukcije  te u skladu s Prilozima »B« te dokumentirati nalaze svih provedenih </t>
  </si>
  <si>
    <t>provjera zapisom u građevinski dnevnik.</t>
  </si>
  <si>
    <t>konstrukcije. Svaki proizvod treba biti jasno označen i prepoznatljiv.</t>
  </si>
  <si>
    <t xml:space="preserve">Sidreni i spojni elementi trebaju zadovoljavati uvjete ENV 1992-1-1, priznatih propisa </t>
  </si>
  <si>
    <t xml:space="preserve">Površina armature mora biti očišćena od slobodne hrđe i tvari koje mogu štetno djelovati </t>
  </si>
  <si>
    <t>na čelik, beton ili vezu između njih.</t>
  </si>
  <si>
    <t xml:space="preserve">Galvanizirana armatura može se koristiti samo u betonu s cementom koji nema štetnog </t>
  </si>
  <si>
    <t>djelovanja na vezu s galvaniziranom armaturom.</t>
  </si>
  <si>
    <t>Savijanje, rezanje, prijevoz i skladištenje</t>
  </si>
  <si>
    <t xml:space="preserve">Čelik za armiranje betona treba rezati i savijati prema projektnim specifikacijama. Pri </t>
  </si>
  <si>
    <t>tome:</t>
  </si>
  <si>
    <t>savijanje treba izvoditi jednolikom brzinom,</t>
  </si>
  <si>
    <t xml:space="preserve">savijanje čelika pri temperaturi ispod -5 °C, ako je dopušteno projektnim </t>
  </si>
  <si>
    <t xml:space="preserve">specifikacijama, </t>
  </si>
  <si>
    <t>treba izvoditi uz poduzimanje odgovarajućih posebnih mjera osiguranja,</t>
  </si>
  <si>
    <t xml:space="preserve">savijanje armature grijanjem smije se izvoditi samo uz posebno odobrenje u projektnim </t>
  </si>
  <si>
    <t>specifikacijama.</t>
  </si>
  <si>
    <t>Promjer trna za savijanje šipki treba biti prilagođen stvarnom tipu armature.</t>
  </si>
  <si>
    <t>BETONIRANJE</t>
  </si>
  <si>
    <t xml:space="preserve">Uvjeti kakvoće betona </t>
  </si>
  <si>
    <t>Isporuka, preuzimanje i gradilišni prijevoz svježeg betona</t>
  </si>
  <si>
    <t xml:space="preserve">Nadzor i kontrolu kakvoće treba provesti na mjestu ugradnje i to najmanje u opsegu </t>
  </si>
  <si>
    <t xml:space="preserve">definiranom ovim tehničkim uvjetima. Među ostalim treba provjeriti otpremni dokument i </t>
  </si>
  <si>
    <t>parafom potvrditi izvršeni nadzor.</t>
  </si>
  <si>
    <t>Kontrola prije betoniranja</t>
  </si>
  <si>
    <t xml:space="preserve">Treba pripremiti planove betoniranja i nadzora kao i sve ostale mjere predviđene ovim </t>
  </si>
  <si>
    <t xml:space="preserve">projektom, a ako ne postoji projekt a prema složenosti izvedbe je neophodan, potrebo </t>
  </si>
  <si>
    <t>ga je izraditi.</t>
  </si>
  <si>
    <t xml:space="preserve">Treba po potrebi izvesti početno ispitivanje betoniranja pokusnom ugradnjom i to prije </t>
  </si>
  <si>
    <t>izvedbe dokumentirati.</t>
  </si>
  <si>
    <t xml:space="preserve">Sve pripremne radnje treba  provjeriti i dokumentirati prema ovim uvjetima prije no što </t>
  </si>
  <si>
    <t>ugradnja betona počne.</t>
  </si>
  <si>
    <t xml:space="preserve">Konstrukcijske spojnice moraju biti čiste i navlažene. Oplatu treba očistiti od </t>
  </si>
  <si>
    <t xml:space="preserve">Ako se beton ugrađuje izravno na tlo, svježi beton treba zaštititi od miješanja s tlom i </t>
  </si>
  <si>
    <t>gubitka vode.</t>
  </si>
  <si>
    <t xml:space="preserve">Konstrukcijske elemente treba podložnim betonom od najmanje 3-5 cm odvojiti od </t>
  </si>
  <si>
    <t>temeljnog tla ili za odgovarajuću vrijednost povećati donji zaštitni sloj betona.</t>
  </si>
  <si>
    <t xml:space="preserve">Temeljno tlo, stijena, oplata ili konstrukcijski dijelovi u dodiru s pozicijom koja se </t>
  </si>
  <si>
    <t xml:space="preserve">betonira trebaju imati temperaturu koja neće uzrokovati smrzavanje betona prije no što </t>
  </si>
  <si>
    <t xml:space="preserve">dostigne dovoljnu otpornost na smrzavanje. Ugradnja betona na smrznuto tlo nije </t>
  </si>
  <si>
    <t>dopuštena ako za takve slučajeve nisu predviđene posebne mjere.</t>
  </si>
  <si>
    <t xml:space="preserve">Predviđa li se temperatura okoline ispod 0oC u vrijeme ugradnje betona ili u razdoblju </t>
  </si>
  <si>
    <t>njegovanja, treba planirati mjere zaštite betona od oštećenja smrzavanjem.</t>
  </si>
  <si>
    <t xml:space="preserve">Površinska temperatura betona spojnice prije betoniranja idućeg sloja treba biti iznad </t>
  </si>
  <si>
    <t xml:space="preserve">0oC. </t>
  </si>
  <si>
    <t xml:space="preserve">Ako se predviđa visoka temperatura okoline u vrijeme betoniranja ili u razdoblju </t>
  </si>
  <si>
    <t>njegovanja, treba planirati mjere zaštite betona od tih negativnih djelovanja.</t>
  </si>
  <si>
    <t>Ugradnja i zbijanje</t>
  </si>
  <si>
    <t xml:space="preserve">Beton treba ugraditi i zbiti tako da se sva armatura i uloženi elementi dobro obuhvate </t>
  </si>
  <si>
    <t xml:space="preserve">betonom i osigura zaštitni sloj betona unutar propisanih tolerancija te beton dobije </t>
  </si>
  <si>
    <t xml:space="preserve">Vibriranje, osim ako nije drugačije uvjetovano projektom, treba u pravilu izvoditi </t>
  </si>
  <si>
    <t xml:space="preserve">uronjenim vibratorima. Beton treba uložiti što bliže konačnom položaju u </t>
  </si>
  <si>
    <t xml:space="preserve">konstrukcijskom elementu: Vibriranjem se beton ne smije namjerno navlačiti kroz </t>
  </si>
  <si>
    <t>oplatu i armaturu.</t>
  </si>
  <si>
    <t xml:space="preserve">Normalna debljina sloja ne bi smjela biti veća od visine uronjenog vibratora. Vibriranje </t>
  </si>
  <si>
    <t xml:space="preserve">treba izvoditi sustavnim vertikalnim uranjanjem vibratora tako da se površina donjeg </t>
  </si>
  <si>
    <t xml:space="preserve">sloja revibrira. Kod debljih slojeva je revibriranje površinskog sloja preporučljivo i radi </t>
  </si>
  <si>
    <t>izbjegavanja plastičnog slijeganja betona ispod gornjih sipki armature.</t>
  </si>
  <si>
    <t xml:space="preserve">Vibriranje površinskim vibratorima treba izvoditi sustavno dok se iz betona oslobađa </t>
  </si>
  <si>
    <t xml:space="preserve">zarobljeni zrak. Prekomjerno površinsko vibriranje koje slabi kvalitetu površinskog </t>
  </si>
  <si>
    <t xml:space="preserve">sloja betona treba izbjeći. Kad se primjenjuje samo površinsko vibriranje, debljina sloja </t>
  </si>
  <si>
    <t xml:space="preserve">nakon vibriranja obično ne treba prelaziti 100 mm, osim ako nije prethodno </t>
  </si>
  <si>
    <t xml:space="preserve">eksperimentalno dokazano drugačije. Korisno je dodatno vibriranje površina uz </t>
  </si>
  <si>
    <t>podupore.</t>
  </si>
  <si>
    <t xml:space="preserve">Brzina ugradnje i zbijanja betona treba biti dovoljno velika da se izbjegnu hladne </t>
  </si>
  <si>
    <t xml:space="preserve">spojnice i dovoljno niska da se izbjegnu pretjerana slijeganja ili preopterećenje oplate i </t>
  </si>
  <si>
    <t xml:space="preserve">skela. Hladna spojnica se može stvarati tijekom betoniranja, ako beton ugrađenog sloja </t>
  </si>
  <si>
    <t xml:space="preserve">veže prije ugradnje i zbijanja narednog. Dodatni zahtjevi na postupak i brzinu ugradnje </t>
  </si>
  <si>
    <t>Segregaciju betona treba pri ugradnji i zbijanju svesti na najmanju mjeru.</t>
  </si>
  <si>
    <t xml:space="preserve">Beton treba tijekom ugradnje i zbijanja zaštiti od insolacije, jakog vjetra, smrzavanja, </t>
  </si>
  <si>
    <t>vode, kiše i snijega.</t>
  </si>
  <si>
    <t>Naknadno dodavanje vode, cementa, površinskih otvrđivača ili sličnih materijala nije</t>
  </si>
  <si>
    <t xml:space="preserve">            dopušteno.</t>
  </si>
  <si>
    <t>Njegovanje i zaštita</t>
  </si>
  <si>
    <t>Beton u ranom razdoblju treba zaštititi:</t>
  </si>
  <si>
    <t>da se skupljanje svede na najmanju mjeru,</t>
  </si>
  <si>
    <t>da se postigne potrebna površinska čvrstoća,</t>
  </si>
  <si>
    <t>da se osigura dovoljna trajnost površinskog sloja,</t>
  </si>
  <si>
    <t>od smrzavanja,</t>
  </si>
  <si>
    <t>od štetnih vibracija, udara ili drugih oštećivanja.</t>
  </si>
  <si>
    <t>Pogodni su sljedeći postupci njegovanja primijenjeni odvojeno ili uzastopno:</t>
  </si>
  <si>
    <t>držanje betona u oplati,</t>
  </si>
  <si>
    <t xml:space="preserve">pokrivanje površine betona paronepropusnim folijama, posebno učvršćenim i </t>
  </si>
  <si>
    <t>osiguranim na spojevima i na krajevima,</t>
  </si>
  <si>
    <t>pokrivanjem vlažnim materijalima i njihovom zaštitom od sušenja,</t>
  </si>
  <si>
    <t>držanjem površine betona vidljivo vlažnom prikladnim vlaženjem,</t>
  </si>
  <si>
    <t xml:space="preserve">primjenom zaštitnog premaza utvrđene uporabivosti (potvrđene certifikatom ili </t>
  </si>
  <si>
    <t xml:space="preserve">tehničkim </t>
  </si>
  <si>
    <t>dopuštenjem).</t>
  </si>
  <si>
    <t xml:space="preserve">Postupci njegovanja trebaju osigurati nisku evaporaciju vlage iz površinskog sloja betona </t>
  </si>
  <si>
    <t xml:space="preserve">ili držati površinu stalno vlažnom. Prirodno njegovanje je dovoljno ako su uvjeti u cijelom </t>
  </si>
  <si>
    <t xml:space="preserve">razdoblju potrebnog njegovanja takvi daje brzina evaporacije vlage iz betona dovoljno </t>
  </si>
  <si>
    <t xml:space="preserve">niska, npr. u vlažnom, kišnom ili maglovitom vremenu. Njegovanje površine betona treba </t>
  </si>
  <si>
    <t xml:space="preserve">bez odgode započeti odmah po završetku zbijanja i površinske obrade. Ako slobodnu </t>
  </si>
  <si>
    <t xml:space="preserve">površinu betona treba zaštititi od pucanja zbog plastičnog skupljanja, privremeno </t>
  </si>
  <si>
    <t>njegovanje treba primijeniti i prije površinske obrade.</t>
  </si>
  <si>
    <t xml:space="preserve">Trajanje primijenjenog njegovanja treba biti funkcija razvoja svojstava betona u </t>
  </si>
  <si>
    <t>površinskom sloju ovisno o omjeru:</t>
  </si>
  <si>
    <t>topline i ukupne topline oslobođene u adijabatskim uvjetima.</t>
  </si>
  <si>
    <t>čvrstoće i zrelosti betona,</t>
  </si>
  <si>
    <t>oslobođene</t>
  </si>
  <si>
    <t xml:space="preserve">Beton za uporabu u uvjetima izloženosti konstrukcije definiranim u poglavlju 3 a treba </t>
  </si>
  <si>
    <t xml:space="preserve">njegovati dok površinski sloj betona ne dosegne najmanje 50 % uvjetovane tlačne čvrstoće. </t>
  </si>
  <si>
    <t xml:space="preserve">Ako se razvoj topline koristi za mjerenje razvoja svojstava betona, omjer topline i </t>
  </si>
  <si>
    <t xml:space="preserve">odgovarajuće čvrstoće treba prethodno utvrditi ili odobriti ovlaštena institucija. Pobliža </t>
  </si>
  <si>
    <t>određenja razvoja svojstava betona mogu se temeljiti na jednom od slijedećih postupaka:</t>
  </si>
  <si>
    <t xml:space="preserve">računu zrelosti iz mjerenja temperature na dubini najviše 10 mm u betonu ispod </t>
  </si>
  <si>
    <t>površine,</t>
  </si>
  <si>
    <t>računu zrelosti iz mjerenja srednjih dnevnih temperatura zraka,</t>
  </si>
  <si>
    <t>temperaturi grijanja,</t>
  </si>
  <si>
    <t>drugim pogodnim postupcima.</t>
  </si>
  <si>
    <t xml:space="preserve">Račun zrelosti treba se zasnivati na odgovarajućoj funkciji zrelosti, dokazanoj za tip </t>
  </si>
  <si>
    <t>cementa ili kombinaciju cementa i uporabljenog mineralnog dodatka.</t>
  </si>
  <si>
    <t xml:space="preserve">Primjena zaštitnih premaza nije dopuštena na konstrukcijskim spojnicama, na površinama </t>
  </si>
  <si>
    <t xml:space="preserve">koje će se naknadno obrađivati ili na površinama na kojima treba osigurati vezu s drugim </t>
  </si>
  <si>
    <t xml:space="preserve">materijalima, osim ako se prethodno potpuno ne uklone prije te sljedeće operacije ili ako </t>
  </si>
  <si>
    <t xml:space="preserve">dokazano ne djeluju štetno na tu sljedeću operaciju. Ako projektnim specifikacijama nije </t>
  </si>
  <si>
    <t xml:space="preserve">naglašeno dopušteno, zaštitni premazi se ne smiju koristiti ni na površinama s uvjetovanim </t>
  </si>
  <si>
    <t>posebnim izgledom površine.</t>
  </si>
  <si>
    <t xml:space="preserve">Površinska temperatura betona ne smije pasti ispod 0°C dok površina betona ne dosegne </t>
  </si>
  <si>
    <t xml:space="preserve">čvrstoću dovoljnu za otpornost na smrzavanje (obično iznad 5 N/mm2). Najviša </t>
  </si>
  <si>
    <t>temperatura betona ne smije prijeći 65°C.</t>
  </si>
  <si>
    <t>Mogući negativni utjecaji visokih temperatura betona tijekom njegovanja uključuju:</t>
  </si>
  <si>
    <t>značajno smanjenje čvrstoće,</t>
  </si>
  <si>
    <t>značajno povećanje poroznosti,</t>
  </si>
  <si>
    <t>odloženo formiranje etringita,</t>
  </si>
  <si>
    <t>povećanje razlike temperature betoniranog i prethodnog elementa.</t>
  </si>
  <si>
    <t>Aktivnosti poslije betoniranja</t>
  </si>
  <si>
    <t xml:space="preserve">Nakon skidanja oplate nadzorni inženjer treba prema uvjetovanom razredu nadzora </t>
  </si>
  <si>
    <t>provesti kontrolu površine betona i potvrditi sukladnost za zahtjevima.</t>
  </si>
  <si>
    <t xml:space="preserve">Površinu betona treba tijekom izvedbe zaštititi od oštećivanja i remećenja površinske </t>
  </si>
  <si>
    <t>teksture.</t>
  </si>
  <si>
    <t xml:space="preserve">Potrebe ispitivanja betona na građevini (svojstvo, učestalost i kriterije sukladnosti) treba </t>
  </si>
  <si>
    <t xml:space="preserve">prema uvjetima izvedbe i eksploatacije građevine utvrditi projektom konstrukcije i planom </t>
  </si>
  <si>
    <t>kontrole kvalitete izvedbe radova.</t>
  </si>
  <si>
    <t>Konstrukcijske spojnice</t>
  </si>
  <si>
    <t xml:space="preserve">Spojni dijelovi bilo kojeg tipa trebaju biti neoštećeni, točno postavljeni i ispravno izvedeni </t>
  </si>
  <si>
    <t xml:space="preserve">tako da osiguraju učinkovito ponašanje konstrukcije. </t>
  </si>
  <si>
    <t>Geometrijske tolerancije</t>
  </si>
  <si>
    <t xml:space="preserve">Izvedene dimenzije konstrukcija trebaju biti unutar najvećih dopuštenih odstupanja radi </t>
  </si>
  <si>
    <t>izbjegavanja štetnih utjecaja na:</t>
  </si>
  <si>
    <t>mehaničku otpornost i stabilnost u privremenom i kasnijem uporabnom stanju,</t>
  </si>
  <si>
    <t>ponašanje tijekom uporabe građevine,</t>
  </si>
  <si>
    <t xml:space="preserve">kompatibilnost postavljanja i izvedbe konstrukcije i njezinih nekonstrukcijskih </t>
  </si>
  <si>
    <t>dijelova.</t>
  </si>
  <si>
    <t xml:space="preserve">Nenamjerna mala odstupanja od referentnih vrijednosti koje nemaju značajniji utjecaj na </t>
  </si>
  <si>
    <t>ponašanje izvedene konstrukcije mogu se zanemariti.</t>
  </si>
  <si>
    <t xml:space="preserve">Date tolerancije, nominirane kao normalne tolerancije, odgovaraju projektnim </t>
  </si>
  <si>
    <t xml:space="preserve">Zahtjevi ovog poglavlja odnose se na ukupnu konstrukciju. Kod pojedinih dijelova svaka </t>
  </si>
  <si>
    <t>međukontrola tih dijelova mora poštivati uvjete konačne kontrole izvedene konstrukcije.</t>
  </si>
  <si>
    <t xml:space="preserve">Ako je određeno geometrijsko odstupanje pokriveno različitim zahtjevima </t>
  </si>
  <si>
    <t>(preduvjetovano), primjenjuje se stroži uvjet.</t>
  </si>
  <si>
    <t>Popis  normi:</t>
  </si>
  <si>
    <t>Zavarivanje</t>
  </si>
  <si>
    <t>Zavarivanje -- Zavarivanje čelika za armiranje -- 1. dio: Nosivi zavareni spojevi</t>
  </si>
  <si>
    <t>Zavarivanje -- Zavarivanje čelika za armiranje -- 2. dio: Nenosivi zavareni spojevi</t>
  </si>
  <si>
    <t>Izvođenje i održavanje betonskih konstrukcija</t>
  </si>
  <si>
    <t>Izvedba betonskih konstrukcija</t>
  </si>
  <si>
    <t>Izvedba betonskih konstrukcija – Smjernice za primjenu norme HRN EN 13670</t>
  </si>
  <si>
    <t xml:space="preserve">Mehaničke vibracije i udari -- Vibracije građevina -- Smjernice za mjerenje vibracija i </t>
  </si>
  <si>
    <t>ocjenjivanje njihova utjecaja na građevine</t>
  </si>
  <si>
    <t>Smjesa za injektiranje natega za prednapinjanje -- Postupci injektiranja</t>
  </si>
  <si>
    <t xml:space="preserve">kontrola kvalitete i vrednovanje sukladnosti -- 10. dio: Primjena proizvoda i sustava na </t>
  </si>
  <si>
    <t>gradilištu i kontrola kvalitete radova</t>
  </si>
  <si>
    <t>Ocjena in-situ tlačne čvrstoće u konstrukcijama i predgotovljenim betonskim dijelovima</t>
  </si>
  <si>
    <t>.</t>
  </si>
  <si>
    <t xml:space="preserve">  </t>
  </si>
  <si>
    <t xml:space="preserve">  DOBAVE I UGRADBE</t>
  </si>
  <si>
    <t>Sve ugradbe izvesti točno po propisima i na mjestu označenom na projektu.</t>
  </si>
  <si>
    <t xml:space="preserve">Ugradbe treba izvršiti bez oštećenja na ostalim konstrukcijama  i obradama </t>
  </si>
  <si>
    <t>građevine.Sve radove treba izvesti kvalitetno.</t>
  </si>
  <si>
    <t>Jedinična cijena treba sadržavati:</t>
  </si>
  <si>
    <t xml:space="preserve">      sav rad uključujući i transport</t>
  </si>
  <si>
    <t>sav materijal uključujući i vezni</t>
  </si>
  <si>
    <t>sva pomagala pri radu (skele i sl.)</t>
  </si>
  <si>
    <t>izradu eventualnih uzoraka ukoliko je to potrebno za rad</t>
  </si>
  <si>
    <t>sva priručna pomagala prema HTZ propisima.</t>
  </si>
  <si>
    <t xml:space="preserve">Sav materijal za radove na dobavama i ugradbama mora zadovoljavati odgovarajuće </t>
  </si>
  <si>
    <t>propise:</t>
  </si>
  <si>
    <t xml:space="preserve">    BRAVARSKI RADOVI-ČELIČNE KONSTRUKCIJE</t>
  </si>
  <si>
    <t xml:space="preserve">    Za projektiranje čeličnih konstrukcija primjenjuju se pravila iz članaka 7. do </t>
  </si>
  <si>
    <t>14.Tehničkog propisa za građevinske konstrukcije  i dodatno  posebna pravila.</t>
  </si>
  <si>
    <t xml:space="preserve">    Za projektiranje čeličnih konstrukcija primjenjuje se hrvatska norma HRN EN 1990 i </t>
  </si>
  <si>
    <t xml:space="preserve">hrvatske norme nizova HRNEN 1991, HRN EN 1993, HRN EN 1997 i HRN EN 1998, s </t>
  </si>
  <si>
    <t xml:space="preserve">    Za projektiranje čeličnih konstrukcija na djelovanje požara primjenjuje se hrvatska </t>
  </si>
  <si>
    <t xml:space="preserve">norma HRN EN 1993-1-2, s pripadajućim nacionalnim dodatkom te normama na koje ova </t>
  </si>
  <si>
    <t xml:space="preserve">    Popis normi za projektiranje čeličnih konstrukcija:</t>
  </si>
  <si>
    <t>Eurokod 3: Projektiranje čeličnih konstrukcija -- Dio 1-1: Opća pravila i pravila za zgrade</t>
  </si>
  <si>
    <t>Eurokod 3: Projektiranje čeličnih konstrukcija -- Dio 1-1: Opća pravila i pravila za zgrade -</t>
  </si>
  <si>
    <t xml:space="preserve">Eurokod 3: Projektiranje čeličnih konstrukcija -- Dio 1-2: Opća pravila -- Proračun </t>
  </si>
  <si>
    <t xml:space="preserve">Eurokod 3: Projektiranje čeličnih konstrukcija -- Dio 1-3: Opća pravila -- Dodatna pravila </t>
  </si>
  <si>
    <t>za hladno oblikovane elemente i limove</t>
  </si>
  <si>
    <t>za hladno oblikovane elemente i limove -- Nacionalni dodatak</t>
  </si>
  <si>
    <t xml:space="preserve">Eurokod 3: Projektiranje čeličnih konstrukcija -- Dio 1-4: Opća pravila -- Dodatna pravila </t>
  </si>
  <si>
    <t>za nehrđajuće čelike</t>
  </si>
  <si>
    <t>za nehrđajuće čelike -- Nacionalni dodatak</t>
  </si>
  <si>
    <t>Eurokod 3: Projektiranje čeličnih konstrukcija -- Dio 1-5: Pločasti konstrukcijski elementi</t>
  </si>
  <si>
    <t xml:space="preserve">Eurokod 3: Projektiranje čeličnih konstrukcija -- Dio 1-5: Pločasti konstrukcijski elementi </t>
  </si>
  <si>
    <t xml:space="preserve">Eurokod 3: Projektiranje čeličnih konstrukcija -- Dio 1-6: Čvrstoća i stabilnost ljuskastih </t>
  </si>
  <si>
    <t>konstrukcija</t>
  </si>
  <si>
    <t>konstrukcija -- Nacionalni dodatak</t>
  </si>
  <si>
    <t xml:space="preserve">Eurokod 3: Projektiranje čeličnih konstrukcija -- Dio 1-7: Pločaste konstrukcije izložene </t>
  </si>
  <si>
    <t>opterećenju izvan ravnine</t>
  </si>
  <si>
    <t>opterećenju izvan ravnine -- Nacionalni dodatak</t>
  </si>
  <si>
    <t>Eurokod 3: Projektiranje čeličnih konstrukcija -- Dio 1-8: Proračun priključaka</t>
  </si>
  <si>
    <t xml:space="preserve">Eurokod 3: Projektiranje čeličnih konstrukcija -- Dio 1-8: Proračun priključaka -- </t>
  </si>
  <si>
    <t>Eurokod 3: Projektiranje čeličnih konstrukcija -- Dio 1-9: Zamor</t>
  </si>
  <si>
    <t>Eurokod 3: Projektiranje čeličnih konstrukcija -- Dio 1-9: Zamor -- Nacionalni dodatak</t>
  </si>
  <si>
    <t xml:space="preserve">Eurokod 3: Projektiranje čeličnih konstrukcija -- Dio 1-10: Žilavost materijala i svojstva po </t>
  </si>
  <si>
    <t>debljini</t>
  </si>
  <si>
    <t>debljini -- Nacionalni dodatak</t>
  </si>
  <si>
    <t xml:space="preserve">Eurokod 3: Projektiranje čeličnih konstrukcija -- Dio 1-11: Proračun konstrukcija s </t>
  </si>
  <si>
    <t>vlačnim dijelovima</t>
  </si>
  <si>
    <t>vlačnim dijelovima -- Nacionalni dodatak</t>
  </si>
  <si>
    <t xml:space="preserve">Eurokod 3: Projektiranje čeličnih konstrukcija -- Dio 1-12: Dodatna pravila za proširenje </t>
  </si>
  <si>
    <t>norme EN 1993 na čelike do kvalitete S700</t>
  </si>
  <si>
    <t>norme EN 1993 na čelike do kvalitete S700 -- Nacionalni dodatak</t>
  </si>
  <si>
    <t>Eurokod 3: Projektiranje čeličnih konstrukcija -- 2. dio: Čelični mostovi</t>
  </si>
  <si>
    <t xml:space="preserve">Eurokod 3: Projektiranje čeličnih konstrukcija -- 2. dio: Čelični mostovi -- Nacionalni </t>
  </si>
  <si>
    <t>dodatak</t>
  </si>
  <si>
    <t xml:space="preserve">Eurokod 3: Projektiranje čeličnih konstrukcija -- Dio 3-1: Tornjevi, jarboli i dimnjaci -- </t>
  </si>
  <si>
    <t>Tornjevi i jarboli</t>
  </si>
  <si>
    <t>Tornjevi i jarboli -- Nacionalni dodatak</t>
  </si>
  <si>
    <t xml:space="preserve">Eurokod 3: Projektiranje čeličnih konstrukcija -- Dio 3-2: Tornjevi, jarboli i dimnjaci -- </t>
  </si>
  <si>
    <t>Dimnjaci</t>
  </si>
  <si>
    <t>Dimnjaci -- Nacionalni dodatak</t>
  </si>
  <si>
    <t>Eurokod 3: Projektiranje čeličnih konstrukcija -- Dio 4-1: Silosi</t>
  </si>
  <si>
    <t>Eurokod 3: Projektiranje čeličnih konstrukcija -- Dio 4-1: Silosi -- Nacionalni dodatak</t>
  </si>
  <si>
    <t>Eurokod 3: Projektiranje čeličnih konstrukcija -- Dio 4-2: Spremnici</t>
  </si>
  <si>
    <t>Eurokod 3: Projektiranje čeličnih konstrukcija -- Dio 4-2: Spremnici -- Nacionalni dodatak</t>
  </si>
  <si>
    <t>Eurokod 3: Projektiranje čeličnih konstrukcija -- Dio 4-3: Cjevovodi</t>
  </si>
  <si>
    <t>Eurokod 3: Projektiranje čeličnih konstrukcija -- Dio 4-3: Cjevovodi -- Nacionalni dodatak</t>
  </si>
  <si>
    <t>Eurokod 3: Projektiranje čeličnih konstrukcija -- 5. dio: Piloti i žmurje</t>
  </si>
  <si>
    <t xml:space="preserve">Eurokod 3: Projektiranje čeličnih konstrukcija -- 5. dio: Piloti i žmurje -- Nacionalni </t>
  </si>
  <si>
    <t>Eurokod 3: Projektiranje čeličnih konstrukcija -- 6. dio: Konstrukcije kranskih staza</t>
  </si>
  <si>
    <t xml:space="preserve">Eurokod 3: Projektiranje čeličnih konstrukcija -- 6. dio: Konstrukcije kranskih staza -- </t>
  </si>
  <si>
    <t>Proračuni mehaničke otpornosti i stabilnosti čelične konstrukcije</t>
  </si>
  <si>
    <t xml:space="preserve">   Kod proračuna mehaničke otpornosti i stabilnosti čelične konstrukcije provode se </t>
  </si>
  <si>
    <t>sljedeće provjere:</t>
  </si>
  <si>
    <t xml:space="preserve">    opća provjera nosivosti</t>
  </si>
  <si>
    <t xml:space="preserve">    provjera stabilnosti (globalne i lokalne)</t>
  </si>
  <si>
    <t xml:space="preserve">    provjera uporabljivosti</t>
  </si>
  <si>
    <t xml:space="preserve">    provjera nosivosti na zamor i</t>
  </si>
  <si>
    <t xml:space="preserve">    provjera sigurnosti protiv prevrtanja, klizanja i odizanja konstrukcije na osloncima.</t>
  </si>
  <si>
    <t xml:space="preserve">    Kod provjere graničnog stanja nosivosti konstrukcije, sekundarna se naprezanja </t>
  </si>
  <si>
    <t xml:space="preserve">uslijed upetosti u priključcima rešetkastih konstrukcija mogu zanemariti ako su zadovoljeni </t>
  </si>
  <si>
    <t xml:space="preserve">uvjeti iz hrvatske norme HRN EN 1993-1-8. Ova naprezanja moraju se uzeti u obzir pri </t>
  </si>
  <si>
    <t xml:space="preserve">    Zaostala naprezanja uslijed zavarivanja ili oblikovanja elemenata, u proračunu se u </t>
  </si>
  <si>
    <t>pravilu uzimaju u obzir samo posredno, kao imperfekcije pri provjerama stabilnosti.</t>
  </si>
  <si>
    <t xml:space="preserve">    Pri provjeri graničnog stanja uporabljivosti konstrukcije ne uzimaju se u obzir </t>
  </si>
  <si>
    <t xml:space="preserve">dinamički koeficijenti, osim kada je to posebno propisano hrvatskim normama iz Priloga I. </t>
  </si>
  <si>
    <t>Tehničkog propisa za građevinske konstrukcije (na primjer: kod željezničkih mostova).</t>
  </si>
  <si>
    <t xml:space="preserve">    Pri provjeri mehaničke otpornosti i stabilnosti konstrukcije za vrijeme izrade, </t>
  </si>
  <si>
    <t xml:space="preserve">prijevoza i montaže treba dokazati da u ovim fazama neće doći do prekoračenja uvjeta </t>
  </si>
  <si>
    <t>nosivosti ili stabilnosti niti do nastanka trajnih deformacija konstrukcije.</t>
  </si>
  <si>
    <t xml:space="preserve">    Provjere sigurnosti protiv prevrtanja, klizanja i odizanja konstrukcije na osloncima </t>
  </si>
  <si>
    <t xml:space="preserve">provode se za najnepovoljniju kombinaciju opterećenja, isključujući moguća povoljna </t>
  </si>
  <si>
    <t>promjenjiva djelovanja.</t>
  </si>
  <si>
    <t>Projektna dokumentacija za čelične konstrukcije</t>
  </si>
  <si>
    <t xml:space="preserve">    Projekt čelične konstrukcije mora, osim sadržaja propisanog člankom 10. Tehničkog </t>
  </si>
  <si>
    <t>propisa za građevinske konstrukcije,  sadržavati osobito:</t>
  </si>
  <si>
    <t xml:space="preserve">    pregledne nacrte u kojima su, uz osnovne propisane dijelove, sa svim kotama i </t>
  </si>
  <si>
    <t xml:space="preserve">profilima elemenata, prikazani i svi elementi globalne i lokalne stabilizacije čelične </t>
  </si>
  <si>
    <t>konstrukcije</t>
  </si>
  <si>
    <t xml:space="preserve">    nacrte i proračune svih priključaka i oslonaca nosive čelične konstrukcije i</t>
  </si>
  <si>
    <t xml:space="preserve">    točne oznake materijala za sve elemente, spojna sredstva i dodatni materijal čelične </t>
  </si>
  <si>
    <t>konstrukcije, sukladno normama iz Priloga II. ovoga Propisa.</t>
  </si>
  <si>
    <t xml:space="preserve">    Računske provjere mehaničke otpornosti i stabilnosti u projektu čelične konstrukcije </t>
  </si>
  <si>
    <t xml:space="preserve">opremaju se odgovarajućim skicama sa svim potrebnim mjerama i oznakama te s jasnom </t>
  </si>
  <si>
    <t>sljedivošću geometrije konstrukcije.</t>
  </si>
  <si>
    <t>Zaštita čeličnih konstrukcija od korozije</t>
  </si>
  <si>
    <t xml:space="preserve">    Tehnička svojstva zaštite čelične konstrukcije od korozije moraju osigurati </t>
  </si>
  <si>
    <t>ispunjavanje zahtjeva iz članka 6. Tehničkog propisa za građevinske konstrukcije</t>
  </si>
  <si>
    <t xml:space="preserve">    Zaštita čeličnih konstrukcija od korozije projektira se i izvodi prema normama iz </t>
  </si>
  <si>
    <t xml:space="preserve">Priloga II. Tehničkog propisa za građevinske konstrukcije te normama i pravilima na koje </t>
  </si>
  <si>
    <t>te norme upućuju.</t>
  </si>
  <si>
    <t xml:space="preserve">    Ako se zaštita čelične konstrukcije od korozije provodi prema normama iz Priloga II. </t>
  </si>
  <si>
    <t xml:space="preserve">Tehničkog propisa za građevinske konstrukcije te normama i pravilima na koje te norme </t>
  </si>
  <si>
    <t>upućuju, smatra se da je osigurano postizanje svojstava zaštite .</t>
  </si>
  <si>
    <t xml:space="preserve">    Projektant odabire sustav zaštite čelične konstrukcije od korozije sukladno pripadnim </t>
  </si>
  <si>
    <t xml:space="preserve">karakteristikama konstrukcije, uvjetima okoliša, uvjetima korištenja konstrukcije te </t>
  </si>
  <si>
    <t>zahtijevanom stupnju trajnosti zaštite.</t>
  </si>
  <si>
    <t xml:space="preserve">    Zaštita čelične konstrukcije od korozije smatra se sastavnim dijelom tehničkog </t>
  </si>
  <si>
    <t>rješenja čelične konstrukcije.</t>
  </si>
  <si>
    <t>Zahtjevi za izvođenje čeličnih konstrukcija</t>
  </si>
  <si>
    <t xml:space="preserve">   Za izvođenje čeličnih konstrukcija primjenjuju se zahtjevi iz članka 15. do 19. </t>
  </si>
  <si>
    <t xml:space="preserve">Tehničkog propisa za građevinske konstrukcije i dodatni zahtjevi iz članka 48. do 50. </t>
  </si>
  <si>
    <t xml:space="preserve">Tehničkog propisa za građevinske konstrukcije </t>
  </si>
  <si>
    <t xml:space="preserve">   Dodatni zahtjevi</t>
  </si>
  <si>
    <t xml:space="preserve">    Prilikom izvođenja čeličnih konstrukcija moraju se ispunjavati zahtjevi iz </t>
  </si>
  <si>
    <t xml:space="preserve">odgovarajuće tehničke specifikacije za izvedbu čeličnih konstrukcija, zahtjevi iz normi na </t>
  </si>
  <si>
    <t xml:space="preserve">koje ova specifikacija upućuje te zahtjevi iz ostalih normi vezanih za njihovo izvođenje </t>
  </si>
  <si>
    <t>navedenih u Prilogu II. Tehničkog propisa za građevinske konstrukcije.</t>
  </si>
  <si>
    <t xml:space="preserve">    Čelična konstrukcija se ovisno o traženim zahtjevima izvedbe svrstava u jedan od </t>
  </si>
  <si>
    <t xml:space="preserve">razreda izvedbe (EXC1, EXC2, EXC3 ili EXC4), sukladno odgovarajućoj tehničkoj </t>
  </si>
  <si>
    <t>specifikaciji za tehničke zahtjeve za čelične konstrukcije i hrvatskoj normi HRN EN 1990.</t>
  </si>
  <si>
    <t xml:space="preserve">    Zahtijevani razred izvedbe obvezno se navodi u programu kontrole i osiguranja </t>
  </si>
  <si>
    <t>kvalitete koji je sastavni dio glavnog projekta čelične konstrukcije.</t>
  </si>
  <si>
    <t>Izvođenje zavarenih spojeva</t>
  </si>
  <si>
    <t xml:space="preserve">    Prilikom izvođenja zavarenih spojeva čelične konstrukcije obavezno je provođenje </t>
  </si>
  <si>
    <t xml:space="preserve">svih kontrolnih radnji propisanih normama iz Priloga II. Tehničkog propisa za građevinske </t>
  </si>
  <si>
    <t xml:space="preserve">konstrukcije, u svim fazama izvedbe zavarenih spojeva, što obuhvaća prije svega kontrolu: </t>
  </si>
  <si>
    <t xml:space="preserve">opreme za zavarivanje, kvalifikacija zavarivača, radnih uvjeta, pripreme žlijeba, položaja </t>
  </si>
  <si>
    <t xml:space="preserve">zavarivanja, elektroda, karakteristika struje za zavarivanje, redoslijeda zavarivanja, </t>
  </si>
  <si>
    <t xml:space="preserve">provarivanja korijena zavara, ponovnog zavarivanja, predgrijavanja elemenata, popravaka </t>
  </si>
  <si>
    <t>zavara te završne obrade.</t>
  </si>
  <si>
    <t xml:space="preserve">    Zavar je dozvoljeno popravljati žljebljenjem i ponovnim zavarivanjem samo jedanput, </t>
  </si>
  <si>
    <t>a ako niti nakon popravka zavar nema tražena svojstva, potrebno ga je u cijelosti odbaciti.</t>
  </si>
  <si>
    <t xml:space="preserve">    Kod zavarivanja elemenata konstrukcije debljine veće od 30 mm moraju se provesti </t>
  </si>
  <si>
    <t>prethodne posebne radnje (na primjer: predgrijavanje).</t>
  </si>
  <si>
    <t xml:space="preserve">    Kontrola izvedenih zavarenih spojeva provodi se na način i u obimu prema </t>
  </si>
  <si>
    <t xml:space="preserve">odgovarajućoj tehničkoj specifikaciji za tehničke zahtjeve za čelične konstrukcije te </t>
  </si>
  <si>
    <t xml:space="preserve">ostalim normama iz Priloga II. Tehničkog propisa za građevinske konstrukcije </t>
  </si>
  <si>
    <t xml:space="preserve">    Uz obrazloženje, projektant može u projektu čelične konstrukcije zahtijevati veći </t>
  </si>
  <si>
    <t xml:space="preserve">obim ispitivanja zavara od minimalno određenog odgovarajućom tehničkom </t>
  </si>
  <si>
    <t>specifikacijom za tehničke zahtjeve za čelične konstrukcije.</t>
  </si>
  <si>
    <t>Izvođenje vijčanih i zakovanih spojeva</t>
  </si>
  <si>
    <t xml:space="preserve">    Rupe za vijke i zakovice mogu se izvoditi probijanjem, bušenjem, laserom, plazmom </t>
  </si>
  <si>
    <t xml:space="preserve">ili drugim načinima termalnog rezanja. Za izvođenje rupa probijanjem moraju biti </t>
  </si>
  <si>
    <t xml:space="preserve">zadovoljeni uvjeti iz odgovarajuće tehničke specifikacije za tehničke zahtjeve za čelične </t>
  </si>
  <si>
    <t xml:space="preserve">konstrukcije. Za dinamički opterećene elemente, predbušene rupe moraju se dodatno </t>
  </si>
  <si>
    <t>razvrtati.</t>
  </si>
  <si>
    <t xml:space="preserve">    Prije spajanja elemenata vijcima ili zakovicama, elementi se trebaju privremeno </t>
  </si>
  <si>
    <t xml:space="preserve">povezati u traženi položaj (na primjer: montažnim vijcima), a tek po provjeri svih pozicija </t>
  </si>
  <si>
    <t>elementi se pritežu projektiranim spojnim sredstvima.</t>
  </si>
  <si>
    <t xml:space="preserve">    Kod statički neodređenih ili složenih sustava, rupe za montažne vijke ili zakovice u </t>
  </si>
  <si>
    <t xml:space="preserve">radionici se buše na manji promjer, koji se potom kod predmontaže i spajanja elemenata </t>
  </si>
  <si>
    <t>razvrće na projektiranu dimenziju.</t>
  </si>
  <si>
    <t xml:space="preserve">    Kod spojeva s većim brojem vijaka ili zakovica u jednom redu, pritezanje vijaka ili </t>
  </si>
  <si>
    <t xml:space="preserve">zakivanje provodi se od sredine prema krajevima i to paralelno u svim usporednim </t>
  </si>
  <si>
    <t>redovima.</t>
  </si>
  <si>
    <t>Dodatna pravila za održavanje čeličnih konstrukcija</t>
  </si>
  <si>
    <t xml:space="preserve">   Osim pravila za održavanje građevinskih konstrukcija propisanih člancima 20. do 23. </t>
  </si>
  <si>
    <t xml:space="preserve">Tehničkog propisa za građevinske konstrukcije, kod održavanja čeličnih konstrukcija </t>
  </si>
  <si>
    <t>obavezno je i pridržavanje sljedećih pravila:</t>
  </si>
  <si>
    <t xml:space="preserve">    vremenski razmak između osnovnih pregleda čeličnih konstrukcija s prednapetim </t>
  </si>
  <si>
    <t>zategama ne smije biti duži od 6 mjeseci</t>
  </si>
  <si>
    <t xml:space="preserve">    kod konstrukcija s vlačnim elementima (izuzev vjetrovnih spregova) te kod zavarenih </t>
  </si>
  <si>
    <t xml:space="preserve">čeličnih konstrukcija izloženih temperaturama nižim od 0 0C, potrebno je provesti i </t>
  </si>
  <si>
    <t xml:space="preserve">dopunske preglede u roku 3 mjeseca nakon početka uporabe i nakon prve zime, u svrhu </t>
  </si>
  <si>
    <t xml:space="preserve">otkrivanja popuštanja vlačnih elemenata (zatega) ili naprslina zavara te kontrole </t>
  </si>
  <si>
    <t>deformacija konstrukcije</t>
  </si>
  <si>
    <t xml:space="preserve">    kod glavnih pregleda čeličnih konstrukcija sa zatvorenim sandučastim elementima, </t>
  </si>
  <si>
    <t>obavezno treba kontrolirati brtvljenje ili provjetravanje unutrašnjosti elemenata.</t>
  </si>
  <si>
    <t>Prilikom izvedbe bravarskih radova imaju se u svemu primjenjivati postojeći propisi:</t>
  </si>
  <si>
    <t>Pravilnik o tehničkim mjerama i uvjetima za završne radove u građevinarstvu</t>
  </si>
  <si>
    <t>Tehnički uvjeti za izvođenje bravarskih radova,čeličnih i aluminijskih konstrukcija</t>
  </si>
  <si>
    <t>Tehnički uvjeti za izvođenje radova na antikorozivnoj zaštiti</t>
  </si>
  <si>
    <t>Pravilnik o zaštiti na radu u građevinarstvu</t>
  </si>
  <si>
    <t xml:space="preserve">Materijal za izradu elemenata kao i svi gotovi elementi i njihova montaža moraju </t>
  </si>
  <si>
    <t>odgovarati standardima,a izrada mora biti prema pravilima zanata.</t>
  </si>
  <si>
    <t>važeći standardi:</t>
  </si>
  <si>
    <t xml:space="preserve">-tehnika zavarivanja kovina C.T3.001, C.T3.011, C.T3.020, </t>
  </si>
  <si>
    <t xml:space="preserve">-zaštita od korozije C.T7.113, C.T7.114, C.T7.320,C.T7.322, </t>
  </si>
  <si>
    <t xml:space="preserve">C.T7.329, C T7.339,C.T7 362, C.T7.363, C.T7.366, C.T7.371, </t>
  </si>
  <si>
    <t xml:space="preserve">- </t>
  </si>
  <si>
    <t xml:space="preserve"> tehnika zavarivanja kovina HRN C.T3.001, C.T3.011, C.T3.020, </t>
  </si>
  <si>
    <t xml:space="preserve"> osiguranje kakvoće zavarivačkih radova HRN C.T3.071, C.T3 082 • zaštita od </t>
  </si>
  <si>
    <t xml:space="preserve">korozije HRN C.T7.113, C.T7.114, C.T7.320, C.T7.322, C.T7.329, C.T7 339, </t>
  </si>
  <si>
    <t>Prije početka izrade sve mjere kontrolirati u naravi na gradilištu.</t>
  </si>
  <si>
    <t xml:space="preserve">Izvođač je dužan prije izrade predočiti projektantu i nadzornom inženjeru </t>
  </si>
  <si>
    <t>radioničke detalje radi odobravanja.</t>
  </si>
  <si>
    <t xml:space="preserve">Kod spajanja različitih materijala mora se osigurati da ne dođe do korozije.Vezovi i </t>
  </si>
  <si>
    <t xml:space="preserve">učvršćenja moraju biti takovi  da usljed temperaturnih promjena ne dođe do teškoća u </t>
  </si>
  <si>
    <t>funkciji pojedinih elemenata.</t>
  </si>
  <si>
    <t xml:space="preserve">Prije otpreme na gradilište sve čelične dijelove treba očistiti od </t>
  </si>
  <si>
    <t xml:space="preserve">masnoća,nečistoće,valjaoničke zgure i sl. i premazati antikorozivnim temeljnim </t>
  </si>
  <si>
    <t xml:space="preserve">premazom.Elementi koji nisu dostupni nakon ugradbe moraju se premazati trajnim i </t>
  </si>
  <si>
    <t>kvalitetnim premazom.</t>
  </si>
  <si>
    <t xml:space="preserve">Varene dijelove i druge spojeve treba prije premazivanja antikorozivnim </t>
  </si>
  <si>
    <t>premazima dobro očistiti i oblikovati.</t>
  </si>
  <si>
    <t xml:space="preserve">Okov mora biti prvoklasne kvalitete i odgovarati standardima M.K3.032 i </t>
  </si>
  <si>
    <t xml:space="preserve">Brtvljenje mora biti nepropusno na vodu,a propuštanje zraka mora biti minimalno.                                                                                                                                                                                                  </t>
  </si>
  <si>
    <t xml:space="preserve">Jediničnim cijenom obuhvaćeni su i neće se posebno plaćati pored svih radova </t>
  </si>
  <si>
    <t xml:space="preserve">navedenih u stavci i svi prateći radovi i materijal koji bez posebnog navođenja spadaju u </t>
  </si>
  <si>
    <t xml:space="preserve">bravarske radove:brtve,okovi,opšavi,kutne letvice,sidrena željeza za </t>
  </si>
  <si>
    <t xml:space="preserve">ugradnju,antikorozivna zaštita,uzimanje mjera na mjestu ugradnje,pripasivanje bravarije na </t>
  </si>
  <si>
    <t>licu mjesta i sl.</t>
  </si>
  <si>
    <t xml:space="preserve">Antikorozivna zaštita čeličnih dijelova mora biti u skladu sa važe ćim propisima </t>
  </si>
  <si>
    <t>«Pravilnika o tehni čkim mjerama i uvjetima za zaštitu čeličnih konstrukcija od korozije».</t>
  </si>
  <si>
    <t xml:space="preserve">Radove treba izvoditi prema važe ćim propisima i uzancama zanata, stručno i savjesno sa </t>
  </si>
  <si>
    <t xml:space="preserve">upotrebom kvalitetnih materijala. Svi elementi koji se ugrađuju moraju biti dobro očišćeni </t>
  </si>
  <si>
    <t xml:space="preserve">i premazani antikorozivnim sredstvima, a naročito treba voditi računa kod premazivanja </t>
  </si>
  <si>
    <t>na elemente koji nisu dostupni nakon ugradnje.</t>
  </si>
  <si>
    <t>Popis normi:</t>
  </si>
  <si>
    <t>Nelegirani konstrukcijski čelici</t>
  </si>
  <si>
    <t>Sustavi označivanja za čelike -- 1. dio: Nazivi čelika</t>
  </si>
  <si>
    <t>Sustavi označivanja čelika -- 2. dio: Brojčani sustav</t>
  </si>
  <si>
    <t>Mehanički spojni elementi</t>
  </si>
  <si>
    <t>Spojni elementi -- Prijamno ispitivanje</t>
  </si>
  <si>
    <t>Izvođenje čeličnih konstrukcija</t>
  </si>
  <si>
    <t xml:space="preserve">Toplinsko rezanje -- Razredba rezova -- Geometrijska specifikacija proizvoda i dozvoljena </t>
  </si>
  <si>
    <t>odstupanja kakvoće</t>
  </si>
  <si>
    <t xml:space="preserve">Geometrijske specifikacije proizvoda (GSP) -- ISO-ov kodni sustav za tolerancije linearnih </t>
  </si>
  <si>
    <t xml:space="preserve">izmjera -- 2. dio: Tablice normiranih razreda tolerancija i graničnih odstupanja za provrte i </t>
  </si>
  <si>
    <t>rukavce</t>
  </si>
  <si>
    <t>Uputa za oblikovanje konstrukcijskih čelika u proizvodnji</t>
  </si>
  <si>
    <t>Provjera osposobljenosti zavarivača -- Zavarivanje taljenjem -- 6. dio: Lijevano željezo</t>
  </si>
  <si>
    <t xml:space="preserve">Zavarivanje -- Preporuke za zavarivanje metalnih materijala -- 1. dio: Opće smjernice za </t>
  </si>
  <si>
    <t>elektrolučno zavarivanje</t>
  </si>
  <si>
    <t xml:space="preserve">Zavarivanje -- Preporuke za zavarivanje metalnih materijala -- 2. dio: Elektrolučno </t>
  </si>
  <si>
    <t>zavarivanje feritnih čelika</t>
  </si>
  <si>
    <t xml:space="preserve">Zavarivanje -- Preporuke za zavarivanje metalnih materijala -- 3. dio: Elektrolučno </t>
  </si>
  <si>
    <t>zavarivanje nehrđajućih čelika</t>
  </si>
  <si>
    <t xml:space="preserve">Zavarivačko osoblje -- Provjera osposobljenosti rukovatelja zavarivanja i podešavatelja </t>
  </si>
  <si>
    <t>uređaja za mehanizirano i automatizirano zavarivanje metalnih materijala</t>
  </si>
  <si>
    <t>Zavarivanje i srodni postupci -- Nomenklatura postupaka i referentni brojevi</t>
  </si>
  <si>
    <t xml:space="preserve">Zavarivanje -- Zavareni spojevi nastali taljenjem u čeliku, niklu, titanu i njihovim legurama </t>
  </si>
  <si>
    <t xml:space="preserve">(osim zavarivanja elektronskim snopom i laserom) -- Razina kvalitete s obzirom na </t>
  </si>
  <si>
    <t>nepravilnosti</t>
  </si>
  <si>
    <t xml:space="preserve">Zavarivanje i srodni postupci -- Vrste pripreme spoja -- 1. dio: Ručno elektrolučno </t>
  </si>
  <si>
    <t xml:space="preserve">zavarivanje, MIG/MAG zavarivanje, plinsko zavarivanje, TIG zavarivanje i zavarivanje </t>
  </si>
  <si>
    <t>čelika elektronskim snopom</t>
  </si>
  <si>
    <t>Zavarivanje i srodni procesi -- Priprema spoja -- 2. dio: Zavarivanje čelika pod praškom</t>
  </si>
  <si>
    <t xml:space="preserve">Zavarivanje -- Upute za mjerenje temperature predgrijavanja, međuslojne temperature i </t>
  </si>
  <si>
    <t>održavanje temperature predgrijavanja</t>
  </si>
  <si>
    <t xml:space="preserve">Elektrootporno zavarivanje – Postupak za točkasto zavarivanje nezaštićenih i zaštićenih </t>
  </si>
  <si>
    <t>niskougljičnih čelika</t>
  </si>
  <si>
    <t xml:space="preserve">Zahtjevi za kvalitetu zavarivanja -- Elektrootporno zavarivanje metalnih materijala -- 1. </t>
  </si>
  <si>
    <t>dio: Sveobuhvatni zahtjevi za kvalitetu</t>
  </si>
  <si>
    <t xml:space="preserve">Zahtjevi za kvalitetu zavarivanja -- Elektrootporno zavarivanje metalnih materijala -- 2. </t>
  </si>
  <si>
    <t>dio: Osnovni zahtjevi za kvalitetu</t>
  </si>
  <si>
    <t>Zavarivanje -- Elektrolučno zavarivanje svornjaka od metalnih materijala</t>
  </si>
  <si>
    <t xml:space="preserve">Specifikacija i kvalifikacija postupaka zavarivanja za metalne materijale -- Specifikacija </t>
  </si>
  <si>
    <t>postupka zavarivanja -- 1. dio: Elektrolučno zavarivanje</t>
  </si>
  <si>
    <t>postupka zavarivanja -- 4. dio: Zavarivanje laserom</t>
  </si>
  <si>
    <t>postupka zavarivanja -- 5. dio: Elektrootporno zavarivanje</t>
  </si>
  <si>
    <t xml:space="preserve">Specifikacija i kvalifikacija postupaka zavarivanja za metalne materijale -- Kvalifikacija na </t>
  </si>
  <si>
    <t>osnovi prethodnog zavarivačkog iskustva</t>
  </si>
  <si>
    <t xml:space="preserve">Specifikacija i kvalifikacija postupaka zavarivanja za metalne materijale -- Kvalifikacija </t>
  </si>
  <si>
    <t>prihvaćenjem normiranoga zavarivačkog postupka</t>
  </si>
  <si>
    <t>pri pokusnome zavarivanju</t>
  </si>
  <si>
    <t xml:space="preserve">Specifikacija i kvalifikacija postupaka zavarivanja za metalne materijale -- Ispitivanje </t>
  </si>
  <si>
    <t>postupka zavarivanja -- 12. dio: Elektrootporno točkasto, šavno i bradavičasto zavarivanje</t>
  </si>
  <si>
    <t>Zavarivanje -- Zavarivanje metalnih materijala trenjem</t>
  </si>
  <si>
    <t xml:space="preserve">Elektrootporno zavarivanje -- Postupak za bradavičasto zavarivanje niskougljičnih čelika s </t>
  </si>
  <si>
    <t>prevlakom i bez prevlake uporabom reljefnih bradavica</t>
  </si>
  <si>
    <t xml:space="preserve">Elektrootporno zavarivanje -- Postupak za šavno zavarivanje niskougljičnih čelika s </t>
  </si>
  <si>
    <t>prevlakom i bez prevlake</t>
  </si>
  <si>
    <t xml:space="preserve">Zahtjevi za kvalitetu zavarivanja taljenjem metalnih materijala -- 6. dio: Smjernice za </t>
  </si>
  <si>
    <t>Nerazorno ispitivanje -- Kvalifikacija i certifikacija NDT osoblja</t>
  </si>
  <si>
    <t>Nerazorno ispitivanje -- Ispitivanje penetrantima -- 1. dio: Opća načela</t>
  </si>
  <si>
    <t xml:space="preserve">Nerazorno ispitivanje zavarenih spojeva -- Vizualno ispitivanje zavarenih spojeva nastalih </t>
  </si>
  <si>
    <t>taljenjem</t>
  </si>
  <si>
    <t>Nerazorno ispitivanje zavara -- Ispitivanje magnetnim česticama</t>
  </si>
  <si>
    <t xml:space="preserve">Nerazorno ispitivanje zavarenih spojeva -- Radiografsko ispitivanje -- 1. dio: Tehnike </t>
  </si>
  <si>
    <t>snimanja rendgenom i izotopom primjenom filma</t>
  </si>
  <si>
    <t xml:space="preserve">Nerazorno ispitivanje zavarenih spojeva -- Radiografsko ispitivanje -- 2. dio: Tehnike </t>
  </si>
  <si>
    <t>snimanja rendgenom i izotopom primjenom digitalnih detektora</t>
  </si>
  <si>
    <t xml:space="preserve">Nerazorno ispitivanje zavara -- Ultrazvučno ispitivanje -- Karakterizacija indikacija u </t>
  </si>
  <si>
    <t>zavarima</t>
  </si>
  <si>
    <t xml:space="preserve">Nerazorno ispitivanje zavara -- Ultrazvučno ispitivanje -- Tehnike, razine ispitivanja i </t>
  </si>
  <si>
    <t>ocjenjivanje</t>
  </si>
  <si>
    <t>Nerazorno ispitivanje zavara -- Opća pravila za metalne materijale</t>
  </si>
  <si>
    <t>Metalni materijali -- Ispitivanje tvrdoće prema Vickersu -- 1. dio: Ispitna metoda</t>
  </si>
  <si>
    <t xml:space="preserve">Metalni materijali -- Ispitivanje tvrdoće prema Vickersu -- 2. dio: Provjeravanje i </t>
  </si>
  <si>
    <t>umjeravanje ispitnih uređaja</t>
  </si>
  <si>
    <t xml:space="preserve">Metalni materijali -- Ispitivanje tvrdoće prema Vickersu -- 3. dio: Umjeravanje etalonskih </t>
  </si>
  <si>
    <t>pločica</t>
  </si>
  <si>
    <t xml:space="preserve">Metalni materijali -- Ispitivanje tvrdoće prema Vickersu -- 4. dio: Tablice vrijednosti </t>
  </si>
  <si>
    <t>tvrdoća</t>
  </si>
  <si>
    <t xml:space="preserve">Razorno ispitivanje zavara metalnih materijala -- Vlačno ispitivanje križnih i preklopnih </t>
  </si>
  <si>
    <t>spojeva</t>
  </si>
  <si>
    <t xml:space="preserve">Elektrootporno zavarivanje -- Ispitivanje zavara -- Ispitivanje točkastih i bradavičastih </t>
  </si>
  <si>
    <t>zavara ljuštenjem i razdvajanjem klinom</t>
  </si>
  <si>
    <t>Toplinsko naštrcavanje -- Preporuke za toplinsko naštrcavanje</t>
  </si>
  <si>
    <t xml:space="preserve">Toplinsko naštrcavanje -- Dijelovi s toplinski naštrcanim prevlakama -- Tehnički uvjeti </t>
  </si>
  <si>
    <t>isporuke</t>
  </si>
  <si>
    <t xml:space="preserve">Toplinsko naštrcavanje -- Metalne i druge anorganske prevlake -- Cink, aluminij i njihove </t>
  </si>
  <si>
    <t>legure</t>
  </si>
  <si>
    <t xml:space="preserve">Priprema čeličnih podloga prije nanošenja boja i srodnih proizvoda -- Vizuelna procjena </t>
  </si>
  <si>
    <t xml:space="preserve">čistoće površine -- 1. dio: Stupnjevi hrđanja i stupnjevi pripreme nezaštićenih čeličnih </t>
  </si>
  <si>
    <t>površina i čeličnih površina nakon potpunog uklanjanja prethodnih prevlaka</t>
  </si>
  <si>
    <t xml:space="preserve">Priprema čeličnih podloga prije nanošenja boja i srodnih proizvoda -- Vizualna procjena </t>
  </si>
  <si>
    <t xml:space="preserve">čistoće površine -- 2. dio: Stupnjevi pripreme prethodno zaštićenih čeličnih površina nakon </t>
  </si>
  <si>
    <t>mjestimičnog uklanjanja prethodnih prevlaka</t>
  </si>
  <si>
    <t xml:space="preserve">Priprema čeličnih podloga prije nanošenja boja i srodnih proizvoda -- Svojstva hrapavosti </t>
  </si>
  <si>
    <t xml:space="preserve">površina čeličnih podloga čišćenih mlazom abraziva -- 1. dio: Specifikacije i definicije ISO </t>
  </si>
  <si>
    <t>komparatora profila površine za procjenu površina čišćenih mlazom abraziva</t>
  </si>
  <si>
    <t xml:space="preserve">površina čeličnih podloga čišćenih mlazom abraziva -- 2. dio: Metoda stupnjevanja profila </t>
  </si>
  <si>
    <t>površine čelika čišćenog mlazom abraziva -- Postupak s komparatorom</t>
  </si>
  <si>
    <t xml:space="preserve">Boje i lakovi -- Zaštita od korozije čeličnih konstrukcija zaštitnim sustavom boja -- 1. dio: </t>
  </si>
  <si>
    <t>Opći uvod</t>
  </si>
  <si>
    <t xml:space="preserve">Boje i lakovi -- Zaštita od korozije čeličnih konstrukcija zaštitnim sustavom boja -- 2. dio: </t>
  </si>
  <si>
    <t>Razredba okoliša</t>
  </si>
  <si>
    <t xml:space="preserve">Boje i lakovi -- Zaštita od korozije čeličnih konstrukcija zaštitnim sustavom boja -- 3. dio: </t>
  </si>
  <si>
    <t>Razmatranje oblikovanja</t>
  </si>
  <si>
    <t xml:space="preserve">Boje i lakovi -- Zaštita od korozije čeličnih konstrukcija zaštitnim sustavom boja -- 4. dio: </t>
  </si>
  <si>
    <t>Vrste površina i priprema površina</t>
  </si>
  <si>
    <t xml:space="preserve">Boje i lakovi -- Zaštita od korozije čeličnih konstrukcija zaštitnim sustavom boja -- 7. dio: </t>
  </si>
  <si>
    <t>Izvođenje i nadzor radova bojenja</t>
  </si>
  <si>
    <t xml:space="preserve">Boje i lakovi -- Zaštita od korozije čeličnih konstrukcija zaštitnim sustavom boja -- 8. dio: </t>
  </si>
  <si>
    <t>Razvoj specifikacija za nove radove i održavanje</t>
  </si>
  <si>
    <t xml:space="preserve">Cinkove prevlake -- Smjernice i preporuke za zaštitu od korozije konstrukcija iz željeznog </t>
  </si>
  <si>
    <t>lijeva i čelika -- 1. dio: Opća načela projektiranja i korozijske otpornosti</t>
  </si>
  <si>
    <t>lijeva i čelika -- 2. dio: Vruće pocinčavanje</t>
  </si>
  <si>
    <t>lijeva i čelika -- 3. dio: Šerardiziranje</t>
  </si>
  <si>
    <t xml:space="preserve">Boje i lakovi -- Zaštita čeličnih konstrukcija od korozije sustavima zaštitne boje -- </t>
  </si>
  <si>
    <t>Mjerenje i kriterij prihvaćanja debljine suhih filmova na hrapavim površinama</t>
  </si>
  <si>
    <t xml:space="preserve">čistoće površine -- 3. dio: Stupnjevi pripreme zavarenih spojeva, rubova i drugih površina s </t>
  </si>
  <si>
    <t>površinskim nepravilnostima</t>
  </si>
  <si>
    <t xml:space="preserve">Zavarivanje -- Opća dopuštena odstupanja za zavarene konstrukcije -- Dimenzije za dužine </t>
  </si>
  <si>
    <t>i kutove -- Oblik i položaj</t>
  </si>
  <si>
    <t xml:space="preserve">Postupci uzorkovanja pri pregledima po obilježjima -- 5. dio: Sustav planova redoslijeda </t>
  </si>
  <si>
    <t>uzorkovanja razvrstanih u odnosu na prihvatljivu razinu kvalitete (AQL) za preglede »lot-</t>
  </si>
  <si>
    <t>by-lot«</t>
  </si>
  <si>
    <t xml:space="preserve">radove U.F2.013. i ličilačke radove prema   U.F2.012  i prema Tehničkim uvjetima za </t>
  </si>
  <si>
    <t xml:space="preserve">Materijal za soboslikarske i ličilačke radove mora biti prema standardima:H.C1.001 </t>
  </si>
  <si>
    <t>i H.C1.002.</t>
  </si>
  <si>
    <t xml:space="preserve">Opće metode ispitivanja pigmenata i sredstava za bubrenje EN ISVI 787-3, 787-7, 787-9, </t>
  </si>
  <si>
    <t>Boje i lakovi HRN EN ISVI 1517, 2409, 2431, 2808, 2811-1, 2811-2, 2812-1, 2815</t>
  </si>
  <si>
    <t xml:space="preserve">Plastike - polimeri/smole u kapljevitom stanju ili kao emulzije ili disperzije - Određivanje </t>
  </si>
  <si>
    <t xml:space="preserve">viskoznosti primjenom rotacijskog viskozimetra s određenom brzinom smicanja HRN EN </t>
  </si>
  <si>
    <t>Boje, lakovi i plastike - Određivanje sadržaja nehlapivih tvari HRN EN ISVI 3251</t>
  </si>
  <si>
    <t xml:space="preserve">Boje i lakovi - Ocjena propadanja prevlaka HRN ISVI 4628-1, 462_8-2, 4628-3, 4628-4, </t>
  </si>
  <si>
    <t xml:space="preserve">Boje i lakovi - Određivanje vremena uporabe kapljevitih sustava - Priprema i </t>
  </si>
  <si>
    <t>kondicioniranje uzoraka i</t>
  </si>
  <si>
    <t xml:space="preserve">Ako u opisu radova nije izričito naveden određeni materijal već samo </t>
  </si>
  <si>
    <t xml:space="preserve">kvaliteta,izvođač treba na osobnu odgovornost izabrati materijal koji odgovara </t>
  </si>
  <si>
    <t xml:space="preserve">kvaliteti,vrsti podloge u uvjetima u kojima će se obrađena podloga nalaziti za vrijeme rada </t>
  </si>
  <si>
    <t>i eksploatacije.</t>
  </si>
  <si>
    <t xml:space="preserve">Materijali se mogu primjenjivati samo na onim površinama za koje su svojim </t>
  </si>
  <si>
    <t>kemijskio fizičkim osobinama namjenjeni.</t>
  </si>
  <si>
    <t xml:space="preserve">Gotovi,tvornički proizvedeni materijali se moraju upotrebljavati strogo prema </t>
  </si>
  <si>
    <t xml:space="preserve">uputstvima proizvođača.Prije početka radova izvođač mora pregledati sve podloge,te </t>
  </si>
  <si>
    <t xml:space="preserve">ustanoviti da li su sposobne za određenu obradu.Postoje li bilo kakovi nedostaci na </t>
  </si>
  <si>
    <t xml:space="preserve">podlozi,izvođač je dužan o tome obavijestiti investitora,kako bi se manjkavosti otklonile a </t>
  </si>
  <si>
    <t xml:space="preserve">rad mogao kvalitetno izvesti.Ako izvođač izvede radove na nesolidno izvedenim zidnim </t>
  </si>
  <si>
    <t xml:space="preserve">plohama to ne može biti opravdanje za nekvalitetan rad pa se tako izvedeni radovi neće </t>
  </si>
  <si>
    <t>pruzeti.</t>
  </si>
  <si>
    <t xml:space="preserve">Ako se u garantnom roku pojave bilo kakove promjene na obojenim površinama </t>
  </si>
  <si>
    <t>usljed loše kvalitete naterijala i izvedbe,izvođač mora osvom trošku izvršiti popravke.</t>
  </si>
  <si>
    <t xml:space="preserve">Sve podloge moraju biti očišćene od prašine i ostalih prljavština (ulje,hrđa,cem. </t>
  </si>
  <si>
    <t xml:space="preserve">mort,bitumen i sl.).Probni premazi moraju se po želji investitora i projektanta izvesti za </t>
  </si>
  <si>
    <t xml:space="preserve">sve premaze.Na izvršenom obojenju ne smiju se primjetiti tragovi četke,kista ili valjka niti </t>
  </si>
  <si>
    <t>se smiju pojaviti tragovi curenja boje.</t>
  </si>
  <si>
    <t xml:space="preserve">Dok radovi traju,izvođač je dužan zaštititi od oštećenja ili prljanja sve ostale </t>
  </si>
  <si>
    <t>građevinske elemente i opremu.</t>
  </si>
  <si>
    <t xml:space="preserve">Troškovi koji bi nastali otklanjanjem štete učinjene na osobnim ili drugim </t>
  </si>
  <si>
    <t xml:space="preserve">radovima zbog nepažnje pri izvedbi padaju na teret izvođača soboslikarskih ili ličilačkih </t>
  </si>
  <si>
    <t>radova.</t>
  </si>
  <si>
    <t xml:space="preserve">Površine zidova obračunavaju se bez odbijanja otvora manjih od 3 m2 , a otvori </t>
  </si>
  <si>
    <t xml:space="preserve">veći od 3 m2  odbijaju se, ali se posebno obračunavaju špalete i to m1 za m2. Kod obračuna </t>
  </si>
  <si>
    <t xml:space="preserve">ličilačkih radova na stolariji / bravariji obračunavaju se pune površine otvora i opšava i to </t>
  </si>
  <si>
    <t>materijal,transport do radnog mjesta,eventualna pomoćna skela i rad.</t>
  </si>
  <si>
    <t xml:space="preserve">Jedinična cijena stavaka ovog troškovnika pored opisanih radova svake stavke </t>
  </si>
  <si>
    <t xml:space="preserve">obuhvaća i sve prateće radove koji i bez posebnog navođenja spadaju u soboslikarske i </t>
  </si>
  <si>
    <t>ličilačke radove i obavezni su za izvođača,</t>
  </si>
  <si>
    <t xml:space="preserve">Obračun prema građevinskim normama ili prema razvijenoj površini za elemente </t>
  </si>
  <si>
    <t>koji nisu obrađeni u građevinskim normama.</t>
  </si>
  <si>
    <t xml:space="preserve">U izvedbi je uključeno i ispitivanje i čišćenje podloge,izravnanje manjih </t>
  </si>
  <si>
    <t xml:space="preserve">neravnina,impregniranje mrlja od vode i hrđe od armature,precizno izvođenje priključaka </t>
  </si>
  <si>
    <t xml:space="preserve">na druge površine,odvoz svih otpadaka po dovršenju radova te dobava uzoraka u svrhu </t>
  </si>
  <si>
    <t>odobravanja .</t>
  </si>
  <si>
    <t xml:space="preserve">Investitor ima pravo na kontrolu kvalitete naterijala kojim se radovi </t>
  </si>
  <si>
    <t xml:space="preserve">izvode.Ustanovi li se da taj materijal ne odgovara propisanoj kvaliteti izvođač radova je </t>
  </si>
  <si>
    <t xml:space="preserve">dužan o svom trošku odstraniti lošu izvedbu i na osobni trošak radove izvesti kvalitetnim </t>
  </si>
  <si>
    <t>materijalom.</t>
  </si>
  <si>
    <t xml:space="preserve">Disperzione boje za vanjsku upotrebu polažu se na priređenu podlogu prema </t>
  </si>
  <si>
    <t>uputstvima proizvođača.Ove boje,nakon što se osuše,stvaraju u vodi praktično netopiv sloj.</t>
  </si>
  <si>
    <t xml:space="preserve">Disperzione boje za unutarnje radove moraju biti dobro prionljive za podlogu,dobro </t>
  </si>
  <si>
    <t>otporne na pranje vodom i ne smiju mjenjati ton.</t>
  </si>
  <si>
    <t>Boje za unutarnje i vanjske radove trebaju biti protuprašne.</t>
  </si>
  <si>
    <t xml:space="preserve">Vanjski ličilački radovi ne smiju se izvoditi po lošem vremenu, koje bi moglo štetiti </t>
  </si>
  <si>
    <t xml:space="preserve">kvaliteti radova (npr. hladnoća, oborine, magla, jak vjetar i sl.). Osnovni premazi moraju se </t>
  </si>
  <si>
    <t xml:space="preserve">tako odabrati da su podesni za slijedeće premaze koji se predviđaju.  Zabranjeno je bacati u </t>
  </si>
  <si>
    <t>kanalizaciju i sanitarne uređaje ostatke boje, vapna, gipsa, kita i drugog materijala.</t>
  </si>
  <si>
    <t xml:space="preserve">U cijenu uključiti dobavu i održavanje potrebnog alata, skela, dizala, užadi, ljestava, </t>
  </si>
  <si>
    <t>zaštitnih dasaka.</t>
  </si>
  <si>
    <t>Kod bojenja i ličenja na žbukanom ili AB zidu i stropu uključeno je:</t>
  </si>
  <si>
    <t xml:space="preserve">          Priprema podloge (čišćenje površine od prašine i eventualno potrebni popravci na </t>
  </si>
  <si>
    <t>podlozi),</t>
  </si>
  <si>
    <t xml:space="preserve">          Temeljni adekvatni premaz</t>
  </si>
  <si>
    <t xml:space="preserve">          Završno ličenje bojom</t>
  </si>
  <si>
    <t>Kod bojenja i ličenja na GK podlozi uključeno je:</t>
  </si>
  <si>
    <t>Ličenje drvenih površina:</t>
  </si>
  <si>
    <t xml:space="preserve">          Impregnacija površine</t>
  </si>
  <si>
    <t xml:space="preserve">          Zaglađivanje površina, saniranje rešaka na spojevima i popravak neravnina kitanjem, </t>
  </si>
  <si>
    <t>brušenje</t>
  </si>
  <si>
    <t xml:space="preserve">          Predličenje temeljnom bojom za vanjsku stolariju u dva sloja ili za unutarnju u </t>
  </si>
  <si>
    <t>jednom sloju</t>
  </si>
  <si>
    <t xml:space="preserve">          Završno ličenje lak bojom u dva sloja.</t>
  </si>
  <si>
    <t>Ličenje metalnih površina:</t>
  </si>
  <si>
    <t xml:space="preserve">          Sve čelične konstrukcije i bravarske stavke dolaze na gradilište radionički zaštićene </t>
  </si>
  <si>
    <t xml:space="preserve">cinčanjem odnosno dvostrukim antikorozivnim premazom te se u ličilačkim radovima </t>
  </si>
  <si>
    <t xml:space="preserve">predviđa samo ev. popravak antikorozivne zaštite i završno ličenje lak bojom u dva sloja </t>
  </si>
  <si>
    <t>ako bravarskom stavkom nije predviđeno drugačije.</t>
  </si>
  <si>
    <t xml:space="preserve">          Kod ličenja postojećih konstrukcija treba skinuti hrđu i stari nalič četkanjem, </t>
  </si>
  <si>
    <t xml:space="preserve">pjeskarenjem ili spec. premazom, četkati i oprati podlogu, dva puta zaštititi temeljnim </t>
  </si>
  <si>
    <t>premazom i završno ličiti 2 x lak bojom ako nije drugačije stavkom predviđeno.</t>
  </si>
  <si>
    <t xml:space="preserve">          Obračun se vrši po razvijenoj obojenoj ili oličenoj površini.</t>
  </si>
  <si>
    <t>Jedinična cijena treba obuhvatiti:</t>
  </si>
  <si>
    <t xml:space="preserve">           sav materijal, dobavu i dopremu alata, mehanizaciju i uskladištenje, transport </t>
  </si>
  <si>
    <t xml:space="preserve">           troškove radne snage za kompletan rad opisan u troškovniku,</t>
  </si>
  <si>
    <t xml:space="preserve">           svu potrebnu radnu skelu</t>
  </si>
  <si>
    <t xml:space="preserve">           čišćenje nakon završetka radova,</t>
  </si>
  <si>
    <t xml:space="preserve">           svu štetu kao i troškove popravka kao posljedica nepažnje u toku izvedbe,</t>
  </si>
  <si>
    <t xml:space="preserve">           troškove zaštite na radu,</t>
  </si>
  <si>
    <t xml:space="preserve">           troškove atesta, zaštitu okolnih konstrukcija od prljanja</t>
  </si>
  <si>
    <t>NAČIN ZBRINJAVANJA GRAĐEVNOG OTPADA</t>
  </si>
  <si>
    <t xml:space="preserve">Način zbrinjavanja građevnog otpada mora biti u skladu s propisima o otpadu. Osnovni </t>
  </si>
  <si>
    <t>propisi iz tog područja su:</t>
  </si>
  <si>
    <t xml:space="preserve">   Pravilnik o gospodarenju otpadom (N.N.117/17)</t>
  </si>
  <si>
    <t xml:space="preserve">   Pravilnik o katalogu otpada (N.N. 90/15)</t>
  </si>
  <si>
    <t xml:space="preserve">   Pravilnik o građevnom otpadu i otpadu koji sadrži azbest (N.N. 69/16)</t>
  </si>
  <si>
    <t xml:space="preserve">Proizvođač otpada čija se vrijedna sredstva mogu iskoristiti dužan je otpad razvrstati na </t>
  </si>
  <si>
    <t xml:space="preserve">mjestu nastanka, odvojeno skupljati po vrstama i osigurati uvjete skladištenja za očuvanje </t>
  </si>
  <si>
    <t xml:space="preserve">kakvoće u svrhu ponovne obrade. </t>
  </si>
  <si>
    <t xml:space="preserve">S građevnim otpadom treba postupiti u skladu s Pravilnikom o građevnom otpadu i otpadu </t>
  </si>
  <si>
    <t xml:space="preserve">koji sadrži azbest. Nakon završetku radova gradilište treba očistiti od otpadaka i suvišnog </t>
  </si>
  <si>
    <t xml:space="preserve">materijala, postupiti prema iznesenom, a okolni dio terena dovesti u prvobitno stanje </t>
  </si>
  <si>
    <t>najkasnije u roku od mjesec dana nakon izdavanja uporabne dozvole.</t>
  </si>
  <si>
    <t xml:space="preserve">Sve zemljane i druge površine terena koje su na bilo koji način degradirane otpadnim </t>
  </si>
  <si>
    <t xml:space="preserve">materijalom kao posljedica izvođenja radova, izvoditelj radova je dužan dovesti u stanje </t>
  </si>
  <si>
    <t>urednosti.</t>
  </si>
  <si>
    <t xml:space="preserve">                                                                                                                                                                            str   2</t>
  </si>
  <si>
    <t xml:space="preserve">    Zakon o održivom gospodarenju otpadom (NN  94/13, 73/17)</t>
  </si>
  <si>
    <t>bez odbijanja površine stakla.U jediničnu cijenu uključen je sav potreban</t>
  </si>
  <si>
    <t>betona mogu biti potrebni kod posebnih zahtjeva za površinsku obradu.</t>
  </si>
  <si>
    <t xml:space="preserve">traženu čvrstoću i trajnost. Posebnu pažnju treba posvetiti ugradnji i zbijanju betona </t>
  </si>
  <si>
    <t xml:space="preserve">na mjestima promjene presjeka, suženja presjeka, uz otvore, na mjestima </t>
  </si>
  <si>
    <t>zgusnute armature i prekida betoniranja.</t>
  </si>
  <si>
    <t>prljavštine, leda, snijega ili vode.</t>
  </si>
  <si>
    <t xml:space="preserve">                         </t>
  </si>
  <si>
    <t>Obaveza je izvođača radova da oštećenja na okolnom terenu ili objektima ,nakon završetka radova ,sanira o svom trošku.</t>
  </si>
  <si>
    <t>Izvedbi eventualnih vantroškovničkih radova može se pristupiti tek nakon pismenog odobrenja nadzornog inženjera i investitora.</t>
  </si>
  <si>
    <t>Sve mjere date u tenderu  provjeravati na gradilištu.</t>
  </si>
  <si>
    <t>Napomene:</t>
  </si>
  <si>
    <t>PDV:</t>
  </si>
  <si>
    <t xml:space="preserve">                                                                            </t>
  </si>
  <si>
    <t xml:space="preserve">                                                                    UKUPNO:                         kn  </t>
  </si>
  <si>
    <t xml:space="preserve">                                                                        </t>
  </si>
  <si>
    <t>GRAĐEVINSKO OBRTNIČKI  RADOVI</t>
  </si>
  <si>
    <t>A</t>
  </si>
  <si>
    <t>kn</t>
  </si>
  <si>
    <t>K O N A Č N A   R E K A P I T U L A C I J A:</t>
  </si>
  <si>
    <r>
      <t xml:space="preserve">gradnji (NN153/13  20/17) </t>
    </r>
    <r>
      <rPr>
        <i/>
        <sz val="10"/>
        <rFont val="HRHelvetica"/>
        <charset val="238"/>
      </rPr>
      <t>(ili jednakovrijedno)</t>
    </r>
  </si>
  <si>
    <t>11.elaborat iskolčenja građevine</t>
  </si>
  <si>
    <r>
      <t>(HRN  U.E1.010).</t>
    </r>
    <r>
      <rPr>
        <i/>
        <sz val="10"/>
        <rFont val="HRHelvetica"/>
        <charset val="238"/>
      </rPr>
      <t>(ili jednakovrijedno)</t>
    </r>
  </si>
  <si>
    <t>Kontrolu kakvoće obavljati u svemu prema važećoj normi HRN U.E1.010,(ili jednakovrijedno)</t>
  </si>
  <si>
    <t>sloja određuje se na osnovi laboratorijskog ispitivanja organskih tvari (HRN U.B1.024). (ili jednakovrijedno)</t>
  </si>
  <si>
    <t xml:space="preserve">hrvatskoj normi HRN EN 1992-1-1(ili jednakovrijedno) (beton, čelik za armiranje, čelik za prednapinjanje, </t>
  </si>
  <si>
    <t>HRN EN 1992-1-1(ili jednakovrijedno)</t>
  </si>
  <si>
    <t>HRN EN 1992-1-1 /NA(ili jednakovrijedno)</t>
  </si>
  <si>
    <t>HRN EN 1992-1-2(ili jednakovrijedno)</t>
  </si>
  <si>
    <t>HRN EN 1992-1-2/NA(ili jednakovrijedno)</t>
  </si>
  <si>
    <t>HRN EN 1992-2(ili jednakovrijedno)</t>
  </si>
  <si>
    <t>HRN EN 1992-2/NA(ili jednakovrijedno)</t>
  </si>
  <si>
    <t>HRN EN 1992-3(ili jednakovrijedno)</t>
  </si>
  <si>
    <t>HRN EN 1992-3/NA(ili jednakovrijedno)</t>
  </si>
  <si>
    <t>HRN EN 1504-9(ili jednakovrijedno)</t>
  </si>
  <si>
    <t>HRN 1128.(ili jednakovrijedno)</t>
  </si>
  <si>
    <t>i HRN EN 13670/NA.(ili jednakovrijedno)</t>
  </si>
  <si>
    <t>konstrukciju provodi se prema hrvatskim normama HRN EN 13670 i HRN EN 13670/NA.(ili jednakovrijedno)</t>
  </si>
  <si>
    <t>HRN EN 13670/NA (ili jednakovrijedno) te Tehničkim propisom za građevinske konstrukcije..</t>
  </si>
  <si>
    <t>i HRN EN 13670/NA (ili jednakovrijedno) te Tehničkim propisom za građevinske konstrukcije.</t>
  </si>
  <si>
    <t>norma HRN EN 12504 (ili jednakovrijedno)  i ocjenu sukladnosti prema hrvatskoj normi HRN EN 13791 (ili jednakovrijedno)   i normama na koje te norme upućuju, ili jednakovrijedno.</t>
  </si>
  <si>
    <t xml:space="preserve">12390-3. (ili jednakovrijedno) </t>
  </si>
  <si>
    <t xml:space="preserve">deklaracija sukladnosti s referentnim uvjetima kvalitete i EN 206, (ili jednakovrijedno) </t>
  </si>
  <si>
    <t xml:space="preserve">iskazane u tablicama 22, 23 i 24 norme HRN EN 206-1. (ili jednakovrijedno)  Namjeravanu učestalost </t>
  </si>
  <si>
    <t xml:space="preserve">treba koristiti u betonu sukladnom HRN EN 206. (ili jednakovrijedno) </t>
  </si>
  <si>
    <t xml:space="preserve">Za izradu betona mogu se rabiti cementi propisani normom HRN EN 197 (ili jednakovrijedno)  koja uvjetuje </t>
  </si>
  <si>
    <t xml:space="preserve">rabiti oni cementi za koje se objave odgovarajući ostali dijeloviHRN  EN 197  (ili jednakovrijedno) ili za njih u nedostatku tih dijelova postoje odgovarajuće još uvijek važeće HRN ili tehnička </t>
  </si>
  <si>
    <t xml:space="preserve">znaka (NN 88/1998).  (ili jednakovrijedno) </t>
  </si>
  <si>
    <t xml:space="preserve">12620 i lagani agregat propisan normomHRN  EN 13055.  (ili jednakovrijedno) </t>
  </si>
  <si>
    <t xml:space="preserve">uporabi potvrdbenog (certifikacijskog) znaka (NN 88/1998).  (ili jednakovrijedno) </t>
  </si>
  <si>
    <t xml:space="preserve">anorganskog materijala, a za koji zahtjevi nisu još uključeni u normuHRN  EN 206 (ili jednakovrijedno) , treba utvrđivati prema uvjetima iz potpoglavlja 7-00.1.2 «OTU-a». Frakcije agregata moraju se </t>
  </si>
  <si>
    <t xml:space="preserve">Voda za spravljanje betona treba zadovoljavati uvjete norme HRN EN-1008 (ili jednakovrijedno) .Pouzdano pitka voda (iz gradskih vodovoda) može se rabiti bez potrebe prethodne provjere </t>
  </si>
  <si>
    <t xml:space="preserve">načinu uporabe potvrdbenog (certifikacijskog) znaka (NN 88/1998).  (ili jednakovrijedno) </t>
  </si>
  <si>
    <t xml:space="preserve">fileri koji zadovoljavaju uvjete norme EN 12620, (ili jednakovrijedno) </t>
  </si>
  <si>
    <t xml:space="preserve">pigmenti koji zadovoljavaju uvjete norme HRN EN 12878. (ili jednakovrijedno) </t>
  </si>
  <si>
    <t xml:space="preserve">lebdeći pepeo koji zadovoljava uvjete norme HRN EN 450, (ili jednakovrijedno) </t>
  </si>
  <si>
    <t xml:space="preserve">silikatna prašina koja zadovoljava uvjete norme HRN EN 13263. (ili jednakovrijedno) </t>
  </si>
  <si>
    <t xml:space="preserve">normama na koje ta upućuje.  (ili jednakovrijedno) </t>
  </si>
  <si>
    <t xml:space="preserve">Izvođač mora prema normi HRN ENV 13670-1 (ili jednakovrijedno)  prije početka ugradnje provjeriti je li </t>
  </si>
  <si>
    <t xml:space="preserve">Čelik za armiranje betona treba zadovoljavati uvjete EN 10080 (ili jednakovrijedno)  i uvjete projekta </t>
  </si>
  <si>
    <t xml:space="preserve">navedenih u TPBK i uvjete projekta. (ili jednakovrijedno) </t>
  </si>
  <si>
    <t xml:space="preserve">Beton mora biti proizveden prema uvjetima iz HRN EN 206-1. (ili jednakovrijedno) </t>
  </si>
  <si>
    <t>pretpostavkama, ENV 1992  (ili jednakovrijedno) i traženoj razini sigurnosti.</t>
  </si>
  <si>
    <t xml:space="preserve">HRN EN ISO 17660-1 (ili jednakovrijedno) </t>
  </si>
  <si>
    <t xml:space="preserve">HRN EN ISO 17660-2 (ili jednakovrijedno) </t>
  </si>
  <si>
    <t xml:space="preserve">HRN EN 13670 (ili jednakovrijedno) </t>
  </si>
  <si>
    <t xml:space="preserve">HRN EN 13670/NA (ili jednakovrijedno) </t>
  </si>
  <si>
    <t xml:space="preserve">HRN ISO 4866 (ili jednakovrijedno) </t>
  </si>
  <si>
    <t xml:space="preserve">HRN EN 446 (ili jednakovrijedno) </t>
  </si>
  <si>
    <t xml:space="preserve">HRN EN 1504-10 (ili jednakovrijedno) </t>
  </si>
  <si>
    <t xml:space="preserve">HRN EN 13791 (ili jednakovrijedno) </t>
  </si>
  <si>
    <t xml:space="preserve">Poštanski sandučići   HRN U .N9.060,061,062 (ili jednakovrijedno) </t>
  </si>
  <si>
    <t xml:space="preserve">Metalni pragovi HRN C.B0.500 (ili jednakovrijedno) </t>
  </si>
  <si>
    <t xml:space="preserve">Strugala za obu ću HRN U.N9.N300 (ili jednakovrijedno) </t>
  </si>
  <si>
    <t xml:space="preserve">pripadajućim nacionalnim dodacima te normama na koje ove norme upućuju. (ili jednakovrijedno) </t>
  </si>
  <si>
    <t xml:space="preserve">norma upućuje. (ili jednakovrijedno) </t>
  </si>
  <si>
    <t xml:space="preserve">HRN EN 1993-1-1 (ili jednakovrijedno) </t>
  </si>
  <si>
    <t xml:space="preserve">HRN EN 1993-1-1/NA (ili jednakovrijedno) </t>
  </si>
  <si>
    <t xml:space="preserve">HRN EN 1993-1-2 (ili jednakovrijedno) </t>
  </si>
  <si>
    <t xml:space="preserve"> Nacionalni dodatak</t>
  </si>
  <si>
    <t xml:space="preserve">HRN EN 1993-1-2/NA (ili jednakovrijedno) </t>
  </si>
  <si>
    <t xml:space="preserve">HRN EN 1993-1-3 (ili jednakovrijedno) </t>
  </si>
  <si>
    <t xml:space="preserve">HRN EN 1993-1-3/NA (ili jednakovrijedno) </t>
  </si>
  <si>
    <t xml:space="preserve">HRN EN 1993-1-4 (ili jednakovrijedno) </t>
  </si>
  <si>
    <t xml:space="preserve">HRN EN 1993-1-4/NA (ili jednakovrijedno) </t>
  </si>
  <si>
    <t xml:space="preserve">HRN EN 1993-1-5 (ili jednakovrijedno) </t>
  </si>
  <si>
    <t xml:space="preserve">HRN EN 1993-1-5 /NA (ili jednakovrijedno) </t>
  </si>
  <si>
    <t xml:space="preserve">HRN EN 1993-1-6 (ili jednakovrijedno) </t>
  </si>
  <si>
    <t xml:space="preserve">HRN EN 1993-1-6 /NA (ili jednakovrijedno) </t>
  </si>
  <si>
    <t xml:space="preserve">HRN EN 1993-1-7 (ili jednakovrijedno) </t>
  </si>
  <si>
    <t xml:space="preserve">HRN EN 1993-1-7/NA (ili jednakovrijedno) </t>
  </si>
  <si>
    <t xml:space="preserve">HRN EN 1993-1-8 (ili jednakovrijedno) </t>
  </si>
  <si>
    <t xml:space="preserve">HRN EN 1993-1-8/NA (ili jednakovrijedno) </t>
  </si>
  <si>
    <t xml:space="preserve">HRN EN 1993-1-9 (ili jednakovrijedno) </t>
  </si>
  <si>
    <t xml:space="preserve">HRN EN 1993-1-9/NA (ili jednakovrijedno) </t>
  </si>
  <si>
    <t xml:space="preserve">HRN EN 1993-1-10 (ili jednakovrijedno) </t>
  </si>
  <si>
    <t xml:space="preserve">HRN EN 1993-1-10/NA (ili jednakovrijedno) </t>
  </si>
  <si>
    <t xml:space="preserve">HRN EN 1993-1-11 (ili jednakovrijedno) </t>
  </si>
  <si>
    <t xml:space="preserve">HRN EN 1993-1-11/NA (ili jednakovrijedno) </t>
  </si>
  <si>
    <t xml:space="preserve">HRN EN 1993-1-12 (ili jednakovrijedno) </t>
  </si>
  <si>
    <t xml:space="preserve">HRN EN 1993-1-12/NA (ili jednakovrijedno) </t>
  </si>
  <si>
    <t xml:space="preserve">HRN EN 1993-2 (ili jednakovrijedno) </t>
  </si>
  <si>
    <t xml:space="preserve">HRN EN 1993-2 /NA (ili jednakovrijedno) </t>
  </si>
  <si>
    <t xml:space="preserve">HRN EN 1993-3-1 (ili jednakovrijedno) </t>
  </si>
  <si>
    <t xml:space="preserve">HRN EN 1993-3-1/NA (ili jednakovrijedno) </t>
  </si>
  <si>
    <t xml:space="preserve">HRN EN 1993-3-2 (ili jednakovrijedno) </t>
  </si>
  <si>
    <t xml:space="preserve">HRN EN 1993-3-2 /NA (ili jednakovrijedno) </t>
  </si>
  <si>
    <t xml:space="preserve">HRN EN 1993-4-1 (ili jednakovrijedno) </t>
  </si>
  <si>
    <t xml:space="preserve">HRN EN 1993-4-1/NA (ili jednakovrijedno) </t>
  </si>
  <si>
    <t xml:space="preserve">HRN EN 1993-4-2 (ili jednakovrijedno) </t>
  </si>
  <si>
    <t xml:space="preserve">HRN EN 1993-4-2/NA (ili jednakovrijedno) </t>
  </si>
  <si>
    <t xml:space="preserve">HRN EN 1993-4-3 (ili jednakovrijedno) </t>
  </si>
  <si>
    <t xml:space="preserve">HRN EN 1993-4-3/NA (ili jednakovrijedno) </t>
  </si>
  <si>
    <t xml:space="preserve">HRN EN 1993-5 (ili jednakovrijedno) </t>
  </si>
  <si>
    <t xml:space="preserve">HRN EN 1993-5/NA (ili jednakovrijedno) </t>
  </si>
  <si>
    <t xml:space="preserve">HRN EN 1993-6 (ili jednakovrijedno) </t>
  </si>
  <si>
    <t xml:space="preserve">HRN EN 1993-6/NA (ili jednakovrijedno) </t>
  </si>
  <si>
    <t xml:space="preserve">provjerama zamora. (ili jednakovrijedno) </t>
  </si>
  <si>
    <t xml:space="preserve">kvadratno željezo:C.B3.024 (ili jednakovrijedno) </t>
  </si>
  <si>
    <t xml:space="preserve">plosno željezo:C.B3.025 (ili jednakovrijedno) </t>
  </si>
  <si>
    <t xml:space="preserve">okruglo željezo:C.K6.020 (ili jednakovrijedno) </t>
  </si>
  <si>
    <t xml:space="preserve">profilno željezo:C.B0.500 (ili jednakovrijedno) </t>
  </si>
  <si>
    <t xml:space="preserve">čelični limovi:C.B4.110; C.B4.111; C.B4.112 (ili jednakovrijedno) </t>
  </si>
  <si>
    <t xml:space="preserve">trakasti limovi od aluminija:C.C4.060 (ili jednakovrijedno) </t>
  </si>
  <si>
    <t xml:space="preserve"> opći građevinski čelici C.130.500 (ili jednakovrijedno) </t>
  </si>
  <si>
    <t xml:space="preserve">okrugli čelici vruće valjani C.B3.021 (ili jednakovrijedno) </t>
  </si>
  <si>
    <t xml:space="preserve">toplo valjani rebrasti lim C.B4.114 (ili jednakovrijedno) </t>
  </si>
  <si>
    <t xml:space="preserve">mehanička ispitivanja kovina C.A4.001 (ili jednakovrijedno) </t>
  </si>
  <si>
    <t xml:space="preserve">montaža i ispitivanje kemijskih sastava čelika i željeza C.A1.010, C.A1.041 (ili jednakovrijedno) </t>
  </si>
  <si>
    <t xml:space="preserve">C.T3.030, C.T3.040, C T3.051, C.T3.052, C.T3.061 (ili jednakovrijedno) </t>
  </si>
  <si>
    <t xml:space="preserve">osiguranje kakvoće zavarivačkih radova C.T3.071, C.T3.082 (ili jednakovrijedno) </t>
  </si>
  <si>
    <t xml:space="preserve">C.T7.378 (ili jednakovrijedno) </t>
  </si>
  <si>
    <t xml:space="preserve">aluminijske legure za lijevanje C.C2.300, C.C3.200, C.04, C.C4, C.C6, C-Z.CO 9 (ili jednakovrijedno) </t>
  </si>
  <si>
    <t xml:space="preserve"> opći konstrukcioni čelici HRN C.B0.500/89 (ili jednakovrijedno) </t>
  </si>
  <si>
    <t xml:space="preserve"> Zavarene nosive čelične konstrukcije. Tehnički uvjeti    HRN U.E7.150187 (ili jednakovrijedno) </t>
  </si>
  <si>
    <t xml:space="preserve"> Zavareni spojevi. Postupci kontrole kvalitete  HRN C.T3.035/87 (ili jednakovrijedno) </t>
  </si>
  <si>
    <t xml:space="preserve"> Zavarivanje, kvalifikacija tehnologije zavarivanja  HRN C.T3.075/88 (ili jednakovrijedno) </t>
  </si>
  <si>
    <t xml:space="preserve">Zavarivanje i srodni postupci. Graške površinaHRN C.T3.022/84 (ili jednakovrijedno) </t>
  </si>
  <si>
    <t xml:space="preserve"> mehanička ispitivanja kovina HRN C.A4.001 (ili jednakovrijedno) </t>
  </si>
  <si>
    <t xml:space="preserve"> montaža i ispitivanje kemijskih sastava čelika i željeza  HRN C.A1.010, C.A1.041 (ili jednakovrijedno) </t>
  </si>
  <si>
    <t xml:space="preserve">C. T3 030,C.T3.040, C.T3.051, C.T3.052, C.T3.061 (ili jednakovrijedno) </t>
  </si>
  <si>
    <t xml:space="preserve">C.T7.362, C.T7.363, C.T7.366, C.T7.371, C.T7.378 (ili jednakovrijedno) </t>
  </si>
  <si>
    <t xml:space="preserve">M.K3.031. (ili jednakovrijedno) </t>
  </si>
  <si>
    <t xml:space="preserve">HRN EN 10027-1 (ili jednakovrijedno) </t>
  </si>
  <si>
    <t xml:space="preserve">HRN EN 10027-2 (ili jednakovrijedno) </t>
  </si>
  <si>
    <t xml:space="preserve">HRN EN ISO 3269 (ili jednakovrijedno) </t>
  </si>
  <si>
    <t xml:space="preserve">HRN EN ISO 9013 (ili jednakovrijedno) </t>
  </si>
  <si>
    <t xml:space="preserve">HRN EN ISO 286-2 (ili jednakovrijedno) </t>
  </si>
  <si>
    <t xml:space="preserve">HRI CEN/TR 10347 (ili jednakovrijedno) </t>
  </si>
  <si>
    <t xml:space="preserve">HRN EN 287-6 (ili jednakovrijedno) </t>
  </si>
  <si>
    <t xml:space="preserve">HRN EN 1011-1 (ili jednakovrijedno) </t>
  </si>
  <si>
    <t xml:space="preserve">HRN EN 1011-2 (ili jednakovrijedno) </t>
  </si>
  <si>
    <t xml:space="preserve">HRN EN 1011-3 (ili jednakovrijedno) </t>
  </si>
  <si>
    <t xml:space="preserve">HRN EN ISO 14732 (ili jednakovrijedno) </t>
  </si>
  <si>
    <t xml:space="preserve">HRN EN ISO 4063 (ili jednakovrijedno) </t>
  </si>
  <si>
    <t xml:space="preserve">HRN EN ISO 5817 (ili jednakovrijedno) </t>
  </si>
  <si>
    <t xml:space="preserve">HRN EN ISO 9692-1 (ili jednakovrijedno) </t>
  </si>
  <si>
    <t xml:space="preserve">HRN EN ISO 9692-2 (ili jednakovrijedno) </t>
  </si>
  <si>
    <t xml:space="preserve">HRN EN ISO 13916 (ili jednakovrijedno) </t>
  </si>
  <si>
    <t xml:space="preserve">HRN EN ISO 14373 (ili jednakovrijedno) </t>
  </si>
  <si>
    <t xml:space="preserve">HRN EN ISO 14554-1 (ili jednakovrijedno) </t>
  </si>
  <si>
    <t xml:space="preserve">HRN EN ISO 14554-2 (ili jednakovrijedno) </t>
  </si>
  <si>
    <t xml:space="preserve">HRN EN ISO 14555 (ili jednakovrijedno) </t>
  </si>
  <si>
    <t xml:space="preserve">HRN EN ISO 15609-1 (ili jednakovrijedno) </t>
  </si>
  <si>
    <t xml:space="preserve">HRN EN ISO 15609-4 (ili jednakovrijedno) </t>
  </si>
  <si>
    <t xml:space="preserve">HRN EN ISO 15609-5 (ili jednakovrijedno) </t>
  </si>
  <si>
    <t xml:space="preserve">HRN EN ISO 15611 (ili jednakovrijedno) </t>
  </si>
  <si>
    <t xml:space="preserve">HRN EN ISO 15612 (ili jednakovrijedno) </t>
  </si>
  <si>
    <t xml:space="preserve">HRN EN ISO 15613 (ili jednakovrijedno) </t>
  </si>
  <si>
    <t xml:space="preserve">HRN EN ISO 15614-12 (ili jednakovrijedno) </t>
  </si>
  <si>
    <t xml:space="preserve">HRN EN ISO 15620 (ili jednakovrijedno) </t>
  </si>
  <si>
    <t xml:space="preserve">HRN EN ISO 16432 (ili jednakovrijedno) </t>
  </si>
  <si>
    <t xml:space="preserve">HRN EN ISO 16433 (ili jednakovrijedno) </t>
  </si>
  <si>
    <t xml:space="preserve">HRN CEN ISO/TR 3834-6 (ili jednakovrijedno) </t>
  </si>
  <si>
    <t xml:space="preserve">primjenu norme ISO 3834 (ili jednakovrijedno) </t>
  </si>
  <si>
    <t xml:space="preserve">HRN EN ISO 9712 (ili jednakovrijedno) </t>
  </si>
  <si>
    <t xml:space="preserve">HRN EN ISO 3452-1 (ili jednakovrijedno) </t>
  </si>
  <si>
    <t xml:space="preserve">HRN EN ISO 17637 (ili jednakovrijedno) </t>
  </si>
  <si>
    <t xml:space="preserve">HRN EN ISO 17638 (ili jednakovrijedno) </t>
  </si>
  <si>
    <t xml:space="preserve">HRN EN ISO 17636-1 (ili jednakovrijedno) </t>
  </si>
  <si>
    <t xml:space="preserve">HRN EN ISO 17636-2 (ili jednakovrijedno) </t>
  </si>
  <si>
    <t xml:space="preserve">HRN EN ISO 23279 (ili jednakovrijedno) </t>
  </si>
  <si>
    <t xml:space="preserve">HRN EN ISO 17640 (ili jednakovrijedno) </t>
  </si>
  <si>
    <t xml:space="preserve">HRN EN ISO 17635 (ili jednakovrijedno) </t>
  </si>
  <si>
    <t xml:space="preserve">HRN EN ISO 6507-1 (ili jednakovrijedno) </t>
  </si>
  <si>
    <t xml:space="preserve">HRN EN ISO 6507-2 (ili jednakovrijedno) </t>
  </si>
  <si>
    <t xml:space="preserve">HRN EN ISO 6507-3 (ili jednakovrijedno) </t>
  </si>
  <si>
    <t xml:space="preserve">HRN EN ISO 6507-4 (ili jednakovrijedno) </t>
  </si>
  <si>
    <t xml:space="preserve">HRN EN ISO 9018 (ili jednakovrijedno) </t>
  </si>
  <si>
    <t xml:space="preserve">HRN EN ISO 10447 (ili jednakovrijedno) </t>
  </si>
  <si>
    <t xml:space="preserve">HRN EN 14616 (ili jednakovrijedno) </t>
  </si>
  <si>
    <t xml:space="preserve">HRN EN ISO 12670 (ili jednakovrijedno) </t>
  </si>
  <si>
    <t xml:space="preserve">HRN EN ISO 2063 (ili jednakovrijedno) </t>
  </si>
  <si>
    <t xml:space="preserve">HRN EN ISO 8501-1 (ili jednakovrijedno) </t>
  </si>
  <si>
    <t xml:space="preserve">HRN EN ISO 8501-2 (ili jednakovrijedno) </t>
  </si>
  <si>
    <t xml:space="preserve">HRN EN ISO 8503-1 (ili jednakovrijedno) </t>
  </si>
  <si>
    <t xml:space="preserve">HRN EN ISO 8503-2 (ili jednakovrijedno) </t>
  </si>
  <si>
    <t xml:space="preserve">HRN EN ISO 12944-1 (ili jednakovrijedno) </t>
  </si>
  <si>
    <t xml:space="preserve">HRN EN ISO 12944-2 (ili jednakovrijedno) </t>
  </si>
  <si>
    <t xml:space="preserve">HRN EN ISO 12944-3 (ili jednakovrijedno) </t>
  </si>
  <si>
    <t xml:space="preserve">HRN EN ISO 12944-4 (ili jednakovrijedno) </t>
  </si>
  <si>
    <t xml:space="preserve">HRN EN ISO 12944-7 (ili jednakovrijedno) </t>
  </si>
  <si>
    <t xml:space="preserve">HRN EN ISO 12944-8 (ili jednakovrijedno) </t>
  </si>
  <si>
    <t xml:space="preserve">HRN EN ISO 14713-1 (ili jednakovrijedno) </t>
  </si>
  <si>
    <t xml:space="preserve">HRN EN ISO 14713-2 (ili jednakovrijedno) </t>
  </si>
  <si>
    <t xml:space="preserve">HRN EN ISO 14713-3 (ili jednakovrijedno) </t>
  </si>
  <si>
    <t xml:space="preserve">HRN ISO 19840 (ili jednakovrijedno) </t>
  </si>
  <si>
    <t xml:space="preserve">HRN EN ISO 8501-3 (ili jednakovrijedno) </t>
  </si>
  <si>
    <t xml:space="preserve">HRN EN ISO 13920 (ili jednakovrijedno) </t>
  </si>
  <si>
    <t xml:space="preserve">HRN ISO 2859-5 (ili jednakovrijedno) </t>
  </si>
  <si>
    <t xml:space="preserve">izvođenje ličilačkih radova. (ili jednakovrijedno) </t>
  </si>
  <si>
    <t xml:space="preserve">787-13 (ili jednakovrijedno) </t>
  </si>
  <si>
    <t xml:space="preserve">ISVI 3219 (ili jednakovrijedno) </t>
  </si>
  <si>
    <t xml:space="preserve">4628-5, 4628-6 (ili jednakovrijedno) </t>
  </si>
  <si>
    <t xml:space="preserve">Boje i lakovi - Ispitivanje padajućom masom HRN EN ISVI 6272 (ili jednakovrijedno) </t>
  </si>
  <si>
    <t xml:space="preserve">Boje i lakovi - Određivanje paropropusnosti HRN EN ISVI 7783-1, 7783-2 (ili jednakovrijedno) </t>
  </si>
  <si>
    <t xml:space="preserve">smjernice za ispitivanje HRN EN ISVI 9514 (ili jednakovrijedno) </t>
  </si>
  <si>
    <t xml:space="preserve">firnis HRN H.C5.020 (ili jednakovrijedno) </t>
  </si>
  <si>
    <t xml:space="preserve">disperzivno premazno sredstvo za drvo HRN C.T7.324 (ili jednakovrijedno) </t>
  </si>
  <si>
    <t xml:space="preserve">univerzalni antikorozivni premaz HRN C.T7.326,327 (ili jednakovrijedno) </t>
  </si>
  <si>
    <t xml:space="preserve">alkidna temeljna boja HRN C.T7.322 (ili jednakovrijedno) </t>
  </si>
  <si>
    <t xml:space="preserve">alkidna lak boja HRN C.T7 342,371 (ili jednakovrijedno) </t>
  </si>
  <si>
    <t xml:space="preserve">građevinski gips HRN B.C1 030 (ili jednakovrijedno) </t>
  </si>
  <si>
    <t xml:space="preserve">olovni minijum HRN H.C1.023 (ili jednakovrijedno) </t>
  </si>
  <si>
    <t xml:space="preserve">pigmenti HRN H.C1.001 (ili jednakovrijedno) </t>
  </si>
  <si>
    <t xml:space="preserve">hidratizirano vapno HRN B.C1 020 (ili jednakovrijedno) </t>
  </si>
  <si>
    <t>Geodetsko iskolčenje građevine i drugih elemenata na parceli.</t>
  </si>
  <si>
    <t>Geodetsko praćenje tijekom cijelog postupka izgradnje građevine .</t>
  </si>
  <si>
    <t>UKUPNO    II</t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</si>
  <si>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</si>
  <si>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r>
      <t>m</t>
    </r>
    <r>
      <rPr>
        <vertAlign val="superscript"/>
        <sz val="11"/>
        <rFont val="Times New Roman"/>
        <family val="1"/>
        <charset val="238"/>
      </rPr>
      <t>3</t>
    </r>
  </si>
  <si>
    <t>A2  OBRTNIČKI RADOVI</t>
  </si>
  <si>
    <t>UKUPNO    III</t>
  </si>
  <si>
    <t>UKUPNO II</t>
  </si>
  <si>
    <r>
      <t xml:space="preserve">A </t>
    </r>
    <r>
      <rPr>
        <b/>
        <sz val="8"/>
        <rFont val="Times New Roman"/>
        <family val="1"/>
        <charset val="238"/>
      </rPr>
      <t xml:space="preserve">1  </t>
    </r>
    <r>
      <rPr>
        <b/>
        <sz val="12"/>
        <rFont val="Times New Roman"/>
        <family val="1"/>
        <charset val="238"/>
      </rPr>
      <t>GRAĐEVINSKI RADOVI</t>
    </r>
  </si>
  <si>
    <t>RAZGRADNJE I DEMONTAŽE</t>
  </si>
  <si>
    <r>
      <t>A</t>
    </r>
    <r>
      <rPr>
        <b/>
        <sz val="8"/>
        <rFont val="Times New Roman"/>
        <family val="1"/>
        <charset val="238"/>
      </rPr>
      <t xml:space="preserve"> 2  </t>
    </r>
    <r>
      <rPr>
        <b/>
        <sz val="12"/>
        <rFont val="Times New Roman"/>
        <family val="1"/>
        <charset val="238"/>
      </rPr>
      <t>OBRTNIČKI RADOVI</t>
    </r>
  </si>
  <si>
    <t>BRAVARSKI RADOVI</t>
  </si>
  <si>
    <t>količina</t>
  </si>
  <si>
    <t>m</t>
  </si>
  <si>
    <t>ELEKTROTEHNIČKE INSTALACIJE</t>
  </si>
  <si>
    <t>Pripremio:Roman Ovad ovl.arh.</t>
  </si>
  <si>
    <t>ELEKTRIČNA ISPITIVANJA I MJERENJA</t>
  </si>
  <si>
    <t xml:space="preserve">RASVJETA  </t>
  </si>
  <si>
    <t xml:space="preserve">ELEKTRIČNA INSTALACIJA  </t>
  </si>
  <si>
    <t>REKAPITULACIJA</t>
  </si>
  <si>
    <t>UKUPNO ELEKTRIČNA ISPITIVANJA I MJERENJA</t>
  </si>
  <si>
    <t>kompl</t>
  </si>
  <si>
    <t>Izrada projekta izvedenog stanja</t>
  </si>
  <si>
    <t>Ispitivanje vodiča za izjednačenje potencijala i neprekinutost zaštitnih vodiča</t>
  </si>
  <si>
    <t>Mjerenje otpora zaštitnog uzemljenja</t>
  </si>
  <si>
    <t>Mjerenje električkog otpora izolacije</t>
  </si>
  <si>
    <t xml:space="preserve">Ispitivanje zaštite od indirektnog dodira dijelova pod naponom </t>
  </si>
  <si>
    <t>Funkcionalno ispitivanje električnih instalacija</t>
  </si>
  <si>
    <t>Vizualni pregled električnih instalacija</t>
  </si>
  <si>
    <t>Iznos</t>
  </si>
  <si>
    <t>Cijena</t>
  </si>
  <si>
    <t>Količina</t>
  </si>
  <si>
    <t>J.mj.</t>
  </si>
  <si>
    <t>Opis</t>
  </si>
  <si>
    <t>R.br.</t>
  </si>
  <si>
    <t xml:space="preserve"> 6.1</t>
  </si>
  <si>
    <t>Antikorozivna zaštita spojeva uporabom korocink boje na vanjskim spojevima i bitumena u betonu</t>
  </si>
  <si>
    <t xml:space="preserve"> 5.1</t>
  </si>
  <si>
    <t xml:space="preserve">UKUPNO RASVJETA  </t>
  </si>
  <si>
    <t xml:space="preserve"> 4.1</t>
  </si>
  <si>
    <t>RASVJETA</t>
  </si>
  <si>
    <t xml:space="preserve"> 3.1</t>
  </si>
  <si>
    <t xml:space="preserve">UKUPNO ELEKTRIČNA INSTALACIJA </t>
  </si>
  <si>
    <t xml:space="preserve"> 2.1</t>
  </si>
  <si>
    <t xml:space="preserve"> 1.1</t>
  </si>
  <si>
    <t>Automatski osigurač C 16 A, 6 kA</t>
  </si>
  <si>
    <t>Automatski osigurač C 10 A, 6 kA</t>
  </si>
  <si>
    <t>Kol.</t>
  </si>
  <si>
    <t>GRO</t>
  </si>
  <si>
    <t>Ivan Sović, ing. el.</t>
  </si>
  <si>
    <t>PROJEKTANT:</t>
  </si>
  <si>
    <t>Imenovanje pojedinog proizvoda i proizvođača ima samo značenje tehničko - tehnoloških i približno oblikovnih osobitosti proizvoda koji će se ugraditi, a nikako naredbodavnu obaveznu dobavu, proizvodnju i ugradbu imenovanog proizvoda.  Ugradnjom drugih proizvoda, od onih specificiranih u troškovniku, treba dokazati njihovu kvalitetu i funkcionalnost atestima, tehničkim podacima proizvođača, proračunima ( rasvjeta ).</t>
  </si>
  <si>
    <t>Za čitavo vrijeme građenja izvoditelj je dužan održavati potrebnu čistoću na gradilištu. Nakon završetka izgradnje odnosno primopredaje radova, izvoditelj je dužan s gradilišta ukloniti o svom trošku sve privremene objekte, deponije materijala i sl. Za vrijeme izvođenja radova izvoditelj mora primjenjivati sva potrebna sredstva zaštite na radu kako bi osigurao izvođenje radova na siguran način, a u  svrhu zaštite života i zdravlja svojih i inih djelatnika, slučajnih prolaznika i sl. , te osiguranja uvjeta da ne dođe do oštećenja susjednih objekata. Izvoditelj se u tijeku gradnje mora pridržavati odredaba zakona o gradnji, Zakona o zaštiti na radu i drugih važećih   propisa  .</t>
  </si>
  <si>
    <t xml:space="preserve">Obračun radova vršiti će se prema odredbama iz ugovora između izvoditelja i investitora. </t>
  </si>
  <si>
    <t xml:space="preserve">Ukoliko investitor utvrdi da neki materijal ne odgovara kvaliteti i važećim propisima izvoditelj je dužan isti materijal ukloniti sa gradilišta o svom trošku i zamijeniti ga sa propisanim. </t>
  </si>
  <si>
    <t xml:space="preserve">Radovi moraju biti izvedeni prema projektu, te izvoditelj ne smije vršiti nikakve promjene ili odstupanja od projekta bez odobrenja stručnog nadzora, investitora i projektanta. Sva eventualna odstupanja od projekta moraju se upisati u građevinski dnevnik od strane nadzornog inženjera i moraju biti usuglašena od strane investitora. Bez odobrenja investitora izvoditelj ne smije upotrebljavati materijale koji nisu predviđeni projektom. </t>
  </si>
  <si>
    <t xml:space="preserve">Sav upotrijebljeni materijal mora biti kvalitetan i odgovarati odredbama odgovarajućih normi i propisa. Nekvalitetan materijal ne smije se upotrebljavati. Za sav materijal koji će se upotrijebiti za građenje, izvoditelj radova mora pribaviti uvjerenje o kvaliteti materijala koji se mora priložiti primopredaji izvedenih radova. </t>
  </si>
  <si>
    <t>U cijeni pojedinih stavaka obuhvaćeni su svi troškovi za puno dovršenje stavke, sav rad, materijal, sve   pripomoći, svi prijevozi i prijenosi, razni doprinosi, dodaci i režijski troškovi, sva potrebna ispitivanja i funkcionalne probe do potpune funkcionalnosti, izdavanje atesta, izrada svih projekata izvedenog stanja, izrada katastra svih vanjskih instalacija, obučavanja korisnika opreme, sitni spojni, montažni i brtveni materijal, tehnička dokumentacija sustava, tehnički listovi i certifikati ugrađene opreme, dokumentacija za rukovanje i održavanje sustava, tehnički listovi i certifikati ugrađene opreme, dokumentacije za rukovanje i održavanje sustava, certifikati o protokolarnim mjerenjima, te svi ini troškovi izvoditelja vezani na organizaciju gradilišta.</t>
  </si>
  <si>
    <t>Svi radovi iz ovog troškovnika moraju biti izvedeni stručno, precizno i veoma savjesno prema datom troškovničkom opisu i projektu, te moraju odgovarati važećim tehničkim propisima i normativima.</t>
  </si>
  <si>
    <t>4. rezultati završnog pregleda i ispitivanja električne instalacije tijekom izvođenja radova i nakon završetka radova sukladni propisanim vrijednostima ili vrijednostima koje su određene elektrotehničkim projektom, te ako o činjenicama postoje propisani zapisi i/ili dokumentacija.</t>
  </si>
  <si>
    <t>3. uvjeti građenja i druge okolnosti, koje mogu biti od utjecaja na tehnička svojstva električne instalacije bili sukladni zahtjevima iz projekta,</t>
  </si>
  <si>
    <t>2. proizvodi za električne instalacije ugrađeni u električnu instalaciju imaju tehnička svojstva određena projektom električne instalacije,</t>
  </si>
  <si>
    <t>1. svi proizvodi za električne instalacije ugrađeni u električnu instalaciju na propisani način i imaju ispravu o sukladnosti izdanu u skladu s posebnim propisom,</t>
  </si>
  <si>
    <t>Smatra se da električna instalacija ima projektom predviđena tehnička svojstva i da je uporabljiva ako su:</t>
  </si>
  <si>
    <t>Ugradnju proizvoda za električne instalacije odnosno nastavak radova mora odobriti nadzorni inženjer upisom u građevinski dnevnik u skladu s posebnim propisom o vođenju građevinskog dnevnika.</t>
  </si>
  <si>
    <t>– nema svojstva zahtijevana projektom ili joj je istekao rok uporabe, odnosno čiji podaci značajni za ugradnju, uporabu i utjecaj na svojstva i trajnost električne instalacije nisu sukladni s podacima određenim glavnim projektom.</t>
  </si>
  <si>
    <t>– je isporučen bez tehničke upute za ugradnju i uporabu na hrvatskom jeziku,</t>
  </si>
  <si>
    <t>– je isporučen bez oznake sukladnosti odnosno isprave o sukladnosti u skladu s posebnim propisom,</t>
  </si>
  <si>
    <t>Zabranjena je ugradnja proizvoda za električne instalacije koji:</t>
  </si>
  <si>
    <t>Podatke o dokazivanju uporabljivosti i postignutim svojstvima razdjelnika (razvodnog ormara) za električnu instalaciju izvođač zapisuje u skladu s posebnim propisom o vođenju građevinskog dnevnika.</t>
  </si>
  <si>
    <t>Propisana svojstva i uporabljivost razdjelnika (razvodnog ormara) za električnu instalaciju izrađenog na gradilištu utvrđuju se na način određen projektom.</t>
  </si>
  <si>
    <t>Utvrđeno se  zapisuje u skladu s posebnim propisom o vođenju građevinskog dnevnika, a dokumentacija s kojom je proizvod za električne instalacije isporučena pohranjuje se među dokaze o sukladnosti proizvoda za električne instalacije koje izvođač mora imati na gradilištu.</t>
  </si>
  <si>
    <t>3. jesu li svojstva, uključivo i rok uporabe proizvoda za električne instalacije te podaci značajni za njezinu ugradnju, uporabu i utjecaj na svojstva i trajnost električne instalacije sukladni svojstvima i podacima određenim glavnim elektrotehničkim projektom.</t>
  </si>
  <si>
    <t>2. je li proizvod za električne instalacije isporučen s tehničkim uputama za ugradnju i uporabu na hrvatskom jeziku,</t>
  </si>
  <si>
    <t>1. je li proizvod za električne instalacije isporučen s oznakom sukladnosti i ima li isprave o sukladnosti u skladu s posebnim propisom kojim se uređuje označivanje proizvoda za električne instalacije i odgovaraju li podaci na dokumentaciji s kojom je proizvod za električne instalacije isporučen s podacima u propisanoj oznaci,</t>
  </si>
  <si>
    <t>Kod preuzimanja proizvoda za električne instalacije izvođač električne instalacije mora utvrditi:</t>
  </si>
  <si>
    <t xml:space="preserve">Građenje građevine u koju se ugrađuje električna instalacija mora biti takvo da električna instalacija ima odgovarajuća tehnička svojstva i da ispunjava druge zahtjeve propisane ovim Propisom u skladu s tehničkim rješenjem građevine i uvjetima za građenje danih projektom te da se osigura očuvanje tih svojstava i uporabljivost građevine tijekom njezina trajanja.
Pri izvođenju električne instalacije izvođač je dužan pridržavati se dijela projekta građevine koji se odnosi na električnu instalaciju i tehničkih uputa za ugradnju i upotrebu građevnih proizvoda koji se ugrađuju u električnu instalaciju.
</t>
  </si>
  <si>
    <t>Opći pogodbeni i tehnički uvjeti</t>
  </si>
  <si>
    <t>dobavu, montažu te spajanje komplet sa svim potrebnim spojnim i montažnim radom i materijalom.</t>
  </si>
  <si>
    <t>U svaku stavku ovog troskovnika, bez posebne napomene treba uračunati:</t>
  </si>
  <si>
    <t>NAPUTAK:</t>
  </si>
  <si>
    <t xml:space="preserve"> IVAN SOVIĆ ,ing.el.</t>
  </si>
  <si>
    <t xml:space="preserve">DIREKTOR: </t>
  </si>
  <si>
    <t>LOKACIJA:</t>
  </si>
  <si>
    <t>GRAĐEVINA:</t>
  </si>
  <si>
    <t>INVESTITOR:</t>
  </si>
  <si>
    <t>TD:</t>
  </si>
  <si>
    <t>MAPA:</t>
  </si>
  <si>
    <t>ZOP:</t>
  </si>
  <si>
    <t>SA PROJEKTANTSKIM CIJENAMA</t>
  </si>
  <si>
    <t>TROŠKOVNIK</t>
  </si>
  <si>
    <t>ELEKTROTEHNIČKI PROJEKT</t>
  </si>
  <si>
    <t xml:space="preserve">GLAVNI PROJEKT </t>
  </si>
  <si>
    <t xml:space="preserve">INVESTITOR: OPĆINA  LIPOVLJANI        </t>
  </si>
  <si>
    <t xml:space="preserve">TRG HRVATSKIH BRANITELJA  3 </t>
  </si>
  <si>
    <t xml:space="preserve">LIPOVLJANI          </t>
  </si>
  <si>
    <t xml:space="preserve">LOKACIJA :   SAJMIŠNA  bb     </t>
  </si>
  <si>
    <t xml:space="preserve">        LIPOVLJANI</t>
  </si>
  <si>
    <t xml:space="preserve">Ličilačke  radove treba izvoditi prema Tehničkim uvjetima za soboslikarske </t>
  </si>
  <si>
    <t>LIČILAČKI RADOVI</t>
  </si>
  <si>
    <t xml:space="preserve"> 08 - 21</t>
  </si>
  <si>
    <t xml:space="preserve"> 3 / 3</t>
  </si>
  <si>
    <t xml:space="preserve"> 80 / 21</t>
  </si>
  <si>
    <t xml:space="preserve">OPĆINA  LIPOVLJANI, TRG HRVATSKIH BRANITELJA  3, LIPOVLJANI, OIB:32047047076  </t>
  </si>
  <si>
    <t xml:space="preserve">RASVJETA NOGOMETNOG IGRALIŠTA </t>
  </si>
  <si>
    <t>SAJMIŠNA  bb ,LIPOVLJANI , k.č. br.    2493/1, 2493/2 i 2494 k.o. Lipovljani</t>
  </si>
  <si>
    <t>Ivanić-Grad, srpanj 2021.</t>
  </si>
  <si>
    <t>Pripremni radovi i dokumentacija izvođača na gradilištu i tehničkom pregledu, te prisustvovanje tehničkom pregledu:</t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</si>
  <si>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uvođenje u posao</t>
    </r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</si>
  <si>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ugovor o radovima</t>
    </r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</si>
  <si>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rješenje trgovačkog suda ili obrtnica</t>
    </r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</si>
  <si>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imenovanje voditelja radova</t>
    </r>
  </si>
  <si>
    <r>
      <t xml:space="preserve"> -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uvjerenje komore za voditelja radova</t>
    </r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</si>
  <si>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projektna dokumentacija</t>
    </r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</si>
  <si>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građevni dnevnik</t>
    </r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</si>
  <si>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protokoli o mjerenjima</t>
    </r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</si>
  <si>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Arial"/>
        <family val="2"/>
        <charset val="238"/>
      </rPr>
      <t>atestna dokumentacija</t>
    </r>
  </si>
  <si>
    <t>prijava gradilišta</t>
  </si>
  <si>
    <t>Iskolčenje trase kabela, prema projektu, uz prethodno iskolčenje TK kabela i EKK , iskolčenje kanalizacije, vodovoda  ,  plinovoda   i elektroenergetskih kabela , te izrada eleborata o iskolčenju</t>
  </si>
  <si>
    <t>Osiguranje gradilišta sa postavljanjem pješačkih i kolnih prolaza, postavljanje ograda uz rovove, te označavanje, sve prema zakonu o zaštiti na radu, te sigurnosti prometa,  komplet izvedeno do pune gotovosti</t>
  </si>
  <si>
    <t>1,00</t>
  </si>
  <si>
    <t>Nadgledanje radova vlasnika komunalnih instalacija   ( nadgledanje dogovoriti prije početka radova )</t>
  </si>
  <si>
    <t>Projektantski nadzor</t>
  </si>
  <si>
    <t>UKUPNO PRIPREMNI RADOVI:</t>
  </si>
  <si>
    <t>RAZVODNI ORMARI</t>
  </si>
  <si>
    <t>Uređenje postojećeg razvodnog ormara GRO sa dogradnjom tropolnog automatskog osigurača C32A/3, sa svim spojnim materijalom i ožičenjem</t>
  </si>
  <si>
    <t>UKUPNO GRO:</t>
  </si>
  <si>
    <t>RO NI</t>
  </si>
  <si>
    <t xml:space="preserve">Dobava, ugradnja    i spajanje razvodnog ormara   RO NI, samostojeći poliesterski ormar, sa dvojim vratima sa bravicom. Vrata 1 zatvaraju električnu opremu, a vrata 2 zatvaraju sklopke za uključenje rasvjete i priključnica. Dimenzije 1130x1000x320 mm, sa temeljem.  </t>
  </si>
  <si>
    <t>Prekidač snage    3-polni, 63A, R 50A</t>
  </si>
  <si>
    <t>Zaštitna strujna sklopka 63/0,03 A, četveropolna</t>
  </si>
  <si>
    <t>Automatski osigurač C 16 A / 3 pol, 6 kA</t>
  </si>
  <si>
    <t>Automatski osigurač C 63 A / 3 pol, 6 kA</t>
  </si>
  <si>
    <t>Sklopka nadgradna 0-1, 16A, jednopolna</t>
  </si>
  <si>
    <t>Mikrosklopka za vrata</t>
  </si>
  <si>
    <t>Koso grlo sa sijalicom LED 6 W</t>
  </si>
  <si>
    <t>Sobni termostat</t>
  </si>
  <si>
    <r>
      <t xml:space="preserve">Grijač za razvodne ormare, 60W / 100 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C, 175x70x50 mm, IP20, montaža na šinju</t>
    </r>
  </si>
  <si>
    <t>Priključnica šuko, 16A, IP44</t>
  </si>
  <si>
    <t>Priključnica nadgradna, 16A, peteropolna,  IP44</t>
  </si>
  <si>
    <t xml:space="preserve">Odvodnici prenapona TIP 1, 280V, 3P  – 50 kA  </t>
  </si>
  <si>
    <t>Redne stezaljke, ožičenje i sitni materijal, uvodnice, te oznake , shema i ispitni list</t>
  </si>
  <si>
    <t>UKUPNO RAZVODNI ORMAR RO NI:</t>
  </si>
  <si>
    <t>SVEUKUPNO RAZVODNI ORMARI:</t>
  </si>
  <si>
    <t>Iskop rova prosječne dubine 0,8 m, i širine 40 cm, u tlu III kategorije,   te zatrpavanje nakon polaganja kabela i odvoz viška materijala na deponij</t>
  </si>
  <si>
    <t>Ručni iskop rova prosječne dubine 0,8 m, i širine 40 cm, u tlu III kategorije,   u blizini komunalnih instalacija,   te zatrpavanje nakon polaganja kabela i odvoz viška materijala na deponij</t>
  </si>
  <si>
    <t>Dobava pijeska i izrada posteljice debljine 10 cm, te zatrpavanje kabela u sloju pijeska 10 cm, sa nabijanjem</t>
  </si>
  <si>
    <t xml:space="preserve">Dobava i postavljanje   cijevi SRC D110 mm u gotove rovove,   za zaštitu kabela   </t>
  </si>
  <si>
    <t xml:space="preserve">Dobava i postavljanje   cijevi SRC D50 mm u gotove rovove,   za zaštitu kabela   </t>
  </si>
  <si>
    <t>Dobava i postavljanje trake za upozorenje ENERGETSKI KABEL</t>
  </si>
  <si>
    <t xml:space="preserve">Dobava, postavljanje i spajanje kabela NYY 5x16 mm2  ,   </t>
  </si>
  <si>
    <t xml:space="preserve">Dobava, postavljanje i spajanje kabela NYY 5x6 mm2  ,   </t>
  </si>
  <si>
    <t>Dobava, postavljanje i spajanje , na stupu, razvodne kutije 6 mm2, IP65, sa uvodnicom Pg21, te 3 x Pg16.</t>
  </si>
  <si>
    <t>UZEMLJENJE</t>
  </si>
  <si>
    <t>Izrada izvoda za uzemljenje rasvjetnih stupova, trakom Fe-Zn 30x4 mm dužine 2 m, sa spajanjem s križnom spojnicom 60x60 mm, te spajanje na rasvjetni stup, RONI i na   uzemljivač, antikorozivna zaštita spojeva, komplet završeno</t>
  </si>
  <si>
    <t>Dobava i postavljanje trake Fe-Zn 30x 4 mm u gotov rov , sa svim spojnim materijalom, spojeve premazati bitumenom, komplet završeno</t>
  </si>
  <si>
    <t>Dobava i postavljanje križnih spojnica 60x60 mm</t>
  </si>
  <si>
    <t>UKUPNO UZEMLJENJE</t>
  </si>
  <si>
    <t>Pregled sustava zaštite od munje rasvjetnih stupova</t>
  </si>
  <si>
    <t>Izrada i ovjera geodetske snimke izvedenih radova</t>
  </si>
  <si>
    <t>Djelomična razgradnja ograde igrališta kako bi se omogućila izrada stupova rasvijet.</t>
  </si>
  <si>
    <r>
      <t>m</t>
    </r>
    <r>
      <rPr>
        <sz val="11"/>
        <rFont val="Arial"/>
        <family val="2"/>
        <charset val="238"/>
      </rPr>
      <t>¹</t>
    </r>
  </si>
  <si>
    <t xml:space="preserve">Grubi i fini  strojni otkop zemljanog materijala I-II ktg. s utovarom i odvozom iskopanog materijala na deponij udaljen do 1 km s razastiranje i planiranjem.Obračun iskopa u sraslom stanju.Humusni iskopani materijal deponirati na gradilištu za potrebe uređenja parcele. </t>
  </si>
  <si>
    <t>za potrebe iskopa temeljnih stopa</t>
  </si>
  <si>
    <t>Dobava i ugradnja sidrenih kompleta u sviježi beton.Stavka odrazumijeva:</t>
  </si>
  <si>
    <t xml:space="preserve">Montaža stupova koje je osigurao naručitelj (Dalekovodovi stupovi visine 12 m) .U stavku ukjučena vrijednost svih radova i materijala kako bi se stupovi pravilno i vertiklno ugradili.Maksimalno odstupanje od  vertikale u vrhu stupa je 4 cm.
</t>
  </si>
  <si>
    <t>Izrada potrebite čelične podkonstrukcije za ovjes svijetlosnih panela.Stavka uključuje vrijednost svih radova i materijala uključujući u uljni nalič u boji stupova.Detalj po nacrtu dostavljača rasvijete.</t>
  </si>
  <si>
    <t>kg.</t>
  </si>
  <si>
    <t xml:space="preserve">LIČILAČKI RADOVI </t>
  </si>
  <si>
    <t>UKUPNO  II</t>
  </si>
  <si>
    <t xml:space="preserve">Dobava i postavljanje    uvodne cijevi za kabl SRC D75 mm  prije betoniranja stopa  s nadvišenjem iznad gornje kote temelja za cca 10 cm.   </t>
  </si>
  <si>
    <t>Zatrpavanje oko temelja zemljom iz iskopa s nabiajnjem u sloejvima.</t>
  </si>
  <si>
    <r>
      <t>Dobava i ugradnja  geotekstila   na dno stopa (130 kg/m</t>
    </r>
    <r>
      <rPr>
        <sz val="11"/>
        <rFont val="Arial"/>
        <family val="2"/>
        <charset val="238"/>
      </rPr>
      <t>²</t>
    </r>
    <r>
      <rPr>
        <sz val="8.8000000000000007"/>
        <rFont val="Times New Roman"/>
        <family val="1"/>
        <charset val="238"/>
      </rPr>
      <t>)</t>
    </r>
    <r>
      <rPr>
        <sz val="11"/>
        <rFont val="Times New Roman"/>
        <family val="1"/>
        <charset val="238"/>
      </rPr>
      <t>.</t>
    </r>
  </si>
  <si>
    <r>
      <t>m</t>
    </r>
    <r>
      <rPr>
        <sz val="11"/>
        <rFont val="Arial"/>
        <family val="2"/>
        <charset val="238"/>
      </rPr>
      <t>²</t>
    </r>
  </si>
  <si>
    <t>Dobava i ugradnja šljunčanog materija na dno stopa.Stavka uključuje vrijednost svih radova i materijala.Debljina slija 8 cm.</t>
  </si>
  <si>
    <t>Betoniranje temelja u zemlji.Beton C 30/37 ;XC2,S2.Maksimalno zrno 16 mm. Stavka podrazumijeva vrijednost svih radova i materijala . Armatura data zasebno.</t>
  </si>
  <si>
    <t>Betoniranje temelja iznad zemlje.Beton 30/37 ;XC2,S2.Maksimalno zrno 16 mm .Stavka podrazumijeva vrijednost svih radova i materijala uključujući i potrebitu  oplatu . Armatura data zasebno.</t>
  </si>
  <si>
    <t>MA</t>
  </si>
  <si>
    <t>Dobava,ispravljanje,sječenje,savijanje, postava i vezivanje armature od betonskog čelika RA  te postava varenih armaturnih mreža MA  u svemu prema projektu.Armatura B500B</t>
  </si>
  <si>
    <r>
      <t>-sidreni vijci  (M27 ,8.8) l=2,25 m</t>
    </r>
    <r>
      <rPr>
        <sz val="11"/>
        <rFont val="Arial"/>
        <family val="2"/>
        <charset val="238"/>
      </rPr>
      <t>¹</t>
    </r>
  </si>
  <si>
    <t>kom.</t>
  </si>
  <si>
    <t>-sidrena ploča d= 10 mm, 400x400 mm</t>
  </si>
  <si>
    <t>Ličenje stupova rasvijete i spojnih elemenata  uljenim naličem u tonu po izboru naručitelja.Stavka podrazumijeva čišćenj estupova od oštećene i uništene boje i hrđe,dva sloja temeljnog naliča te dva sloja uljanog naliča.</t>
  </si>
  <si>
    <t>GRAĐEVINSKO OBRTNIČKIH  I INSTALATERSKIH   RADOVA  ZA INSTALACIJU RASVJETE NA NOGOMETNOM IGRALIŠTU U LIPOVLJANIMA.</t>
  </si>
  <si>
    <t>GRAĐEVINA: RASVJETA IGRALIŠTA</t>
  </si>
  <si>
    <t>-matice M27</t>
  </si>
  <si>
    <t>-podložna pločica</t>
  </si>
  <si>
    <t>APROKSIMATIVNI     TROŠKOVNIK</t>
  </si>
  <si>
    <t>INSTALACIJA VODOVODNOG PRIKLJUČKA</t>
  </si>
  <si>
    <t>Iskop rova širine 50 cm i dubine 100 cm za polaganje energetskog kabela i vodovodne cijevi.Stavka uključuje iskop s odbacivanjem u stranu</t>
  </si>
  <si>
    <t>Zatrpavanje iskopanog kanala nakon polaganja instalacija zemljom iz iskopa s nabijanjem u slojevima.</t>
  </si>
  <si>
    <t>Dovoz i ugradnja pješčane posteljice na dno kanala u debljini od cca 10 cm te zatrpavanje instalacija slojem pijeska od cca 15 cm.Stavka obuhvaća vrijednost svih radova i materijala.</t>
  </si>
  <si>
    <t>Rasprostiranje ostataka iskopanog zemljanog materijala na okolne površine s finim  strojnim i ručnim planiranjem.</t>
  </si>
  <si>
    <t>Dobava i postavljanje trake za upozorenje VODOVOD</t>
  </si>
  <si>
    <t>Bušenje prodora ispod ceste za proturu  pvc cijevi fi 110  mm.</t>
  </si>
  <si>
    <t>8.</t>
  </si>
  <si>
    <t>9.</t>
  </si>
  <si>
    <t>Dobava i ugradnja  tipskog vodomjernog okna s ugrađenim kućnim vodomjerom , dva jednosručna kuglasta ventila te ispusnim ventilom.Stavka uključuje vrijednist svih radova i materijala.Vodomjer 1".</t>
  </si>
  <si>
    <t>VODOVODNI PRIKLJUČAK</t>
  </si>
  <si>
    <r>
      <t>m</t>
    </r>
    <r>
      <rPr>
        <sz val="11"/>
        <color theme="1"/>
        <rFont val="Arial"/>
        <family val="2"/>
        <charset val="238"/>
      </rPr>
      <t>¹</t>
    </r>
  </si>
  <si>
    <r>
      <t xml:space="preserve">Dobava i ugradnja vodovodne PEHD cijevi </t>
    </r>
    <r>
      <rPr>
        <sz val="11"/>
        <color theme="1"/>
        <rFont val="Arial"/>
        <family val="2"/>
        <charset val="238"/>
      </rPr>
      <t>Ø</t>
    </r>
    <r>
      <rPr>
        <sz val="8.8000000000000007"/>
        <color theme="1"/>
        <rFont val="Times New Roman"/>
        <family val="1"/>
        <charset val="238"/>
      </rPr>
      <t xml:space="preserve">  </t>
    </r>
    <r>
      <rPr>
        <sz val="11"/>
        <color theme="1"/>
        <rFont val="Times New Roman"/>
        <family val="1"/>
        <charset val="238"/>
      </rPr>
      <t>1 " (32 mm)  10 bara</t>
    </r>
  </si>
  <si>
    <t>Dobava  LED reflektora sa asimetričnom reflektorskom optikom 55x110° u IP 66 zaštiti sa kućištem od visokokvalitetnog aluminijskog tlačnog lijeva u crnoj boji, sa optičkim blokom leća i zaštitnim kaljenim staklom koje osigurava faktor mehaničke zaštite  IK08.  Boja svjetla 4000K, snaga 290W, svjetlosnim neto paketom 38.500lm, efikasnost 132 lm/W. Faktor uzvarata boje CRI &gt;= 80. Životni vijek 100.000h L70/B50.                                 Certifikati: CE/CB/ENEC/TÜV SÜD/EAC/RoHS    Jamstvo proizvođača - 5 godina.                                                                                                      FL PFM ASYM 55x110 290 W 4000 K BK          LED 4000K / CRI &gt;= 80 38500 lm  55x11</t>
  </si>
  <si>
    <t xml:space="preserve">Dobava  LED reflektora sa asimetričnom reflektorskom optikom 45x140° u IP 66 zaštiti sa kućištem od visokokvalitetnog aluminijskog tlačnog lijeva u crnoj boji, sa optičkim blokom leća i zaštitnim kaljenim staklom koje osigurava faktor mehaničke zaštite  IK08.  Boja svjetla 4000K, snaga 290W, svjetlosnim neto paketom 38.200lm, efikasnost 131 lm/W. Faktor uzvarata boje CRI &gt;= 80. Životni vijek 100.000h L70/B50.                                                       Certifikati: CE/CB/ENEC/TÜV SÜD/EAC/RoHS
Jamstvo proizvođača - 5 godina.                            FL PFM ASYM 45x110 290 W 4000 K BK
LED 4000K / CRI &gt;= 80 38200 lm  45x140°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</si>
</sst>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_(* #,##0.00_);_(* \(#,##0.00\);_(* &quot;-&quot;??_);_(@_)"/>
    <numFmt numFmtId="166" formatCode="#,##0.00_ ;[Red]\-#,##0.00\ "/>
  </numFmts>
  <fonts count="44">
    <font>
      <sz val="10"/>
      <name val="HRHelvetica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RHelvetica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0"/>
      <name val="Arial"/>
      <family val="2"/>
    </font>
    <font>
      <b/>
      <sz val="14"/>
      <name val="HRHelvetica"/>
      <charset val="238"/>
    </font>
    <font>
      <b/>
      <sz val="16"/>
      <name val="HRHelvetica"/>
      <charset val="238"/>
    </font>
    <font>
      <b/>
      <sz val="12"/>
      <name val="HRHelvetica"/>
      <charset val="238"/>
    </font>
    <font>
      <b/>
      <sz val="10"/>
      <name val="HRHelvetica"/>
      <charset val="238"/>
    </font>
    <font>
      <i/>
      <sz val="10"/>
      <name val="HRHelvetica"/>
      <charset val="238"/>
    </font>
    <font>
      <i/>
      <sz val="12"/>
      <name val="HRHelvetica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0"/>
      <color theme="1"/>
      <name val="Tahoma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Arial"/>
      <charset val="238"/>
    </font>
    <font>
      <sz val="10"/>
      <name val="HEurostile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7"/>
      <name val="Times New Roman"/>
      <family val="1"/>
      <charset val="238"/>
    </font>
    <font>
      <vertAlign val="superscript"/>
      <sz val="10"/>
      <name val="Arial"/>
      <family val="2"/>
      <charset val="238"/>
    </font>
    <font>
      <sz val="8.8000000000000007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8.8000000000000007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horizontal="left"/>
    </xf>
    <xf numFmtId="0" fontId="9" fillId="0" borderId="0"/>
    <xf numFmtId="165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21" fillId="0" borderId="0"/>
    <xf numFmtId="0" fontId="8" fillId="0" borderId="0"/>
    <xf numFmtId="0" fontId="4" fillId="0" borderId="0"/>
    <xf numFmtId="0" fontId="8" fillId="0" borderId="0"/>
    <xf numFmtId="0" fontId="9" fillId="0" borderId="0"/>
    <xf numFmtId="0" fontId="27" fillId="0" borderId="0"/>
    <xf numFmtId="0" fontId="8" fillId="0" borderId="0"/>
    <xf numFmtId="0" fontId="8" fillId="0" borderId="0"/>
    <xf numFmtId="0" fontId="6" fillId="0" borderId="0">
      <alignment horizontal="left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30" fillId="0" borderId="0">
      <alignment horizontal="right" vertical="top"/>
    </xf>
    <xf numFmtId="0" fontId="31" fillId="0" borderId="0">
      <alignment horizontal="justify" vertical="top" wrapText="1"/>
    </xf>
    <xf numFmtId="0" fontId="30" fillId="0" borderId="0">
      <alignment horizontal="left"/>
    </xf>
    <xf numFmtId="4" fontId="31" fillId="0" borderId="0">
      <alignment horizontal="right"/>
    </xf>
    <xf numFmtId="0" fontId="31" fillId="0" borderId="0">
      <alignment horizontal="right"/>
    </xf>
    <xf numFmtId="4" fontId="31" fillId="0" borderId="0">
      <alignment horizontal="right" wrapText="1"/>
    </xf>
    <xf numFmtId="0" fontId="31" fillId="0" borderId="0">
      <alignment horizontal="right"/>
    </xf>
    <xf numFmtId="0" fontId="32" fillId="0" borderId="0"/>
    <xf numFmtId="0" fontId="8" fillId="0" borderId="0"/>
    <xf numFmtId="0" fontId="3" fillId="0" borderId="0"/>
    <xf numFmtId="0" fontId="9" fillId="0" borderId="0"/>
    <xf numFmtId="0" fontId="2" fillId="0" borderId="0"/>
    <xf numFmtId="0" fontId="1" fillId="0" borderId="0"/>
    <xf numFmtId="0" fontId="32" fillId="0" borderId="0"/>
  </cellStyleXfs>
  <cellXfs count="188">
    <xf numFmtId="0" fontId="0" fillId="0" borderId="0" xfId="0">
      <alignment horizontal="left"/>
    </xf>
    <xf numFmtId="0" fontId="0" fillId="0" borderId="0" xfId="0" applyAlignment="1"/>
    <xf numFmtId="0" fontId="0" fillId="0" borderId="0" xfId="0" applyProtection="1">
      <alignment horizontal="left"/>
      <protection locked="0"/>
    </xf>
    <xf numFmtId="0" fontId="14" fillId="0" borderId="0" xfId="0" applyFont="1">
      <alignment horizontal="left"/>
    </xf>
    <xf numFmtId="0" fontId="14" fillId="0" borderId="0" xfId="0" applyFont="1" applyAlignment="1"/>
    <xf numFmtId="0" fontId="0" fillId="0" borderId="0" xfId="0" applyAlignment="1">
      <alignment horizontal="left" vertical="top"/>
    </xf>
    <xf numFmtId="0" fontId="14" fillId="0" borderId="0" xfId="0" applyFo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2" fillId="0" borderId="0" xfId="0" applyFo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2" fillId="0" borderId="2" xfId="0" applyFont="1" applyBorder="1">
      <alignment horizontal="left"/>
    </xf>
    <xf numFmtId="2" fontId="12" fillId="0" borderId="0" xfId="0" applyNumberFormat="1" applyFont="1" applyAlignment="1">
      <alignment horizontal="right"/>
    </xf>
    <xf numFmtId="2" fontId="12" fillId="0" borderId="0" xfId="2" applyNumberFormat="1" applyFont="1" applyAlignment="1" applyProtection="1">
      <alignment horizontal="right"/>
    </xf>
    <xf numFmtId="0" fontId="17" fillId="0" borderId="0" xfId="0" applyFont="1">
      <alignment horizontal="left"/>
    </xf>
    <xf numFmtId="0" fontId="7" fillId="0" borderId="0" xfId="0" applyFont="1" applyAlignment="1">
      <alignment horizontal="left" wrapText="1"/>
    </xf>
    <xf numFmtId="0" fontId="7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2" fontId="18" fillId="0" borderId="0" xfId="0" applyNumberFormat="1" applyFont="1" applyAlignment="1">
      <alignment horizontal="center"/>
    </xf>
    <xf numFmtId="4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left" vertical="top"/>
    </xf>
    <xf numFmtId="0" fontId="7" fillId="0" borderId="0" xfId="0" quotePrefix="1" applyFont="1" applyAlignment="1">
      <alignment horizontal="center" wrapText="1"/>
    </xf>
    <xf numFmtId="0" fontId="18" fillId="0" borderId="0" xfId="0" applyFont="1" applyAlignment="1">
      <alignment horizontal="justify" vertical="top" wrapText="1"/>
    </xf>
    <xf numFmtId="0" fontId="7" fillId="0" borderId="0" xfId="0" quotePrefix="1" applyFont="1" applyAlignment="1">
      <alignment horizontal="left" vertical="top"/>
    </xf>
    <xf numFmtId="0" fontId="7" fillId="0" borderId="0" xfId="0" applyFont="1" applyAlignment="1">
      <alignment horizontal="justify" vertical="top" wrapText="1"/>
    </xf>
    <xf numFmtId="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alignment horizontal="left"/>
      <protection locked="0"/>
    </xf>
    <xf numFmtId="4" fontId="18" fillId="0" borderId="0" xfId="2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2" applyNumberFormat="1" applyFont="1" applyBorder="1" applyAlignment="1" applyProtection="1">
      <alignment horizontal="center"/>
      <protection locked="0"/>
    </xf>
    <xf numFmtId="2" fontId="7" fillId="0" borderId="0" xfId="0" quotePrefix="1" applyNumberFormat="1" applyFont="1" applyAlignment="1">
      <alignment horizontal="center"/>
    </xf>
    <xf numFmtId="4" fontId="7" fillId="0" borderId="0" xfId="0" quotePrefix="1" applyNumberFormat="1" applyFont="1" applyAlignment="1" applyProtection="1">
      <alignment horizontal="center"/>
      <protection locked="0"/>
    </xf>
    <xf numFmtId="0" fontId="18" fillId="1" borderId="0" xfId="0" applyFont="1" applyFill="1" applyAlignment="1">
      <alignment horizontal="justify" vertical="top" wrapText="1"/>
    </xf>
    <xf numFmtId="0" fontId="19" fillId="1" borderId="0" xfId="0" applyFont="1" applyFill="1" applyAlignment="1">
      <alignment horizontal="center"/>
    </xf>
    <xf numFmtId="2" fontId="19" fillId="1" borderId="0" xfId="0" applyNumberFormat="1" applyFont="1" applyFill="1" applyAlignment="1">
      <alignment horizontal="center"/>
    </xf>
    <xf numFmtId="4" fontId="19" fillId="1" borderId="0" xfId="0" applyNumberFormat="1" applyFont="1" applyFill="1" applyAlignment="1" applyProtection="1">
      <alignment horizontal="center"/>
      <protection locked="0"/>
    </xf>
    <xf numFmtId="4" fontId="18" fillId="1" borderId="0" xfId="2" applyNumberFormat="1" applyFont="1" applyFill="1" applyBorder="1" applyAlignment="1" applyProtection="1">
      <alignment horizontal="center"/>
      <protection locked="0"/>
    </xf>
    <xf numFmtId="0" fontId="7" fillId="0" borderId="0" xfId="0" quotePrefix="1" applyFont="1" applyAlignment="1">
      <alignment horizontal="center"/>
    </xf>
    <xf numFmtId="0" fontId="7" fillId="0" borderId="0" xfId="0" quotePrefix="1" applyFont="1" applyAlignment="1">
      <alignment horizontal="justify" vertical="top" wrapText="1"/>
    </xf>
    <xf numFmtId="0" fontId="18" fillId="1" borderId="0" xfId="0" quotePrefix="1" applyFont="1" applyFill="1" applyAlignment="1">
      <alignment horizontal="justify" vertical="top" wrapText="1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justify" vertical="top" wrapText="1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Protection="1">
      <alignment horizontal="left"/>
      <protection locked="0"/>
    </xf>
    <xf numFmtId="4" fontId="7" fillId="0" borderId="0" xfId="2" applyNumberFormat="1" applyFont="1" applyProtection="1">
      <protection locked="0"/>
    </xf>
    <xf numFmtId="0" fontId="7" fillId="0" borderId="0" xfId="0" quotePrefix="1" applyFont="1" applyAlignment="1" applyProtection="1">
      <alignment horizontal="justify" vertical="top" wrapText="1"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>
      <alignment horizontal="left"/>
    </xf>
    <xf numFmtId="0" fontId="18" fillId="0" borderId="0" xfId="0" applyFont="1" applyAlignment="1" applyProtection="1">
      <alignment horizontal="right" vertical="top"/>
      <protection locked="0"/>
    </xf>
    <xf numFmtId="2" fontId="22" fillId="0" borderId="0" xfId="0" applyNumberFormat="1" applyFont="1" applyAlignment="1">
      <alignment horizontal="right"/>
    </xf>
    <xf numFmtId="2" fontId="18" fillId="0" borderId="0" xfId="2" applyNumberFormat="1" applyFont="1" applyBorder="1" applyAlignment="1" applyProtection="1">
      <alignment horizontal="right"/>
    </xf>
    <xf numFmtId="2" fontId="7" fillId="0" borderId="0" xfId="2" applyNumberFormat="1" applyFont="1" applyBorder="1" applyAlignment="1" applyProtection="1">
      <alignment horizontal="right"/>
    </xf>
    <xf numFmtId="2" fontId="18" fillId="1" borderId="0" xfId="2" applyNumberFormat="1" applyFont="1" applyFill="1" applyBorder="1" applyAlignment="1" applyProtection="1">
      <alignment horizontal="right"/>
    </xf>
    <xf numFmtId="2" fontId="7" fillId="0" borderId="0" xfId="2" applyNumberFormat="1" applyFont="1" applyBorder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0" fontId="18" fillId="2" borderId="0" xfId="0" applyFont="1" applyFill="1" applyAlignment="1">
      <alignment horizontal="left" vertical="top"/>
    </xf>
    <xf numFmtId="0" fontId="18" fillId="2" borderId="0" xfId="0" quotePrefix="1" applyFont="1" applyFill="1" applyAlignment="1">
      <alignment horizontal="left" vertical="top" wrapText="1"/>
    </xf>
    <xf numFmtId="0" fontId="7" fillId="2" borderId="0" xfId="0" quotePrefix="1" applyFont="1" applyFill="1" applyAlignment="1">
      <alignment horizontal="center" wrapText="1"/>
    </xf>
    <xf numFmtId="2" fontId="7" fillId="2" borderId="0" xfId="0" quotePrefix="1" applyNumberFormat="1" applyFont="1" applyFill="1" applyAlignment="1">
      <alignment horizontal="center"/>
    </xf>
    <xf numFmtId="4" fontId="7" fillId="2" borderId="0" xfId="0" quotePrefix="1" applyNumberFormat="1" applyFont="1" applyFill="1" applyAlignment="1" applyProtection="1">
      <alignment horizontal="center"/>
      <protection locked="0"/>
    </xf>
    <xf numFmtId="2" fontId="7" fillId="2" borderId="0" xfId="2" applyNumberFormat="1" applyFont="1" applyFill="1" applyBorder="1" applyAlignment="1" applyProtection="1">
      <alignment horizontal="right"/>
    </xf>
    <xf numFmtId="4" fontId="7" fillId="2" borderId="0" xfId="2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Protection="1">
      <alignment horizontal="left"/>
      <protection locked="0"/>
    </xf>
    <xf numFmtId="0" fontId="18" fillId="2" borderId="0" xfId="0" applyFont="1" applyFill="1" applyAlignment="1">
      <alignment horizontal="justify" vertical="top" wrapText="1"/>
    </xf>
    <xf numFmtId="0" fontId="18" fillId="2" borderId="0" xfId="0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4" fontId="18" fillId="2" borderId="0" xfId="0" applyNumberFormat="1" applyFont="1" applyFill="1" applyAlignment="1" applyProtection="1">
      <alignment horizontal="center"/>
      <protection locked="0"/>
    </xf>
    <xf numFmtId="2" fontId="18" fillId="2" borderId="0" xfId="2" applyNumberFormat="1" applyFont="1" applyFill="1" applyBorder="1" applyAlignment="1" applyProtection="1">
      <alignment horizontal="right"/>
    </xf>
    <xf numFmtId="4" fontId="18" fillId="2" borderId="0" xfId="2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4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 vertical="top"/>
      <protection locked="0"/>
    </xf>
    <xf numFmtId="0" fontId="7" fillId="2" borderId="0" xfId="0" quotePrefix="1" applyFont="1" applyFill="1" applyAlignment="1" applyProtection="1">
      <alignment horizontal="justify" vertical="top" wrapText="1"/>
      <protection locked="0"/>
    </xf>
    <xf numFmtId="2" fontId="7" fillId="2" borderId="0" xfId="0" applyNumberFormat="1" applyFont="1" applyFill="1" applyAlignment="1" applyProtection="1">
      <alignment horizontal="center"/>
      <protection locked="0"/>
    </xf>
    <xf numFmtId="4" fontId="7" fillId="2" borderId="0" xfId="0" applyNumberFormat="1" applyFont="1" applyFill="1" applyProtection="1">
      <alignment horizontal="left"/>
      <protection locked="0"/>
    </xf>
    <xf numFmtId="4" fontId="7" fillId="2" borderId="0" xfId="2" applyNumberFormat="1" applyFont="1" applyFill="1" applyProtection="1">
      <protection locked="0"/>
    </xf>
    <xf numFmtId="0" fontId="22" fillId="2" borderId="0" xfId="0" applyFont="1" applyFill="1" applyAlignment="1">
      <alignment horizontal="left" vertical="top"/>
    </xf>
    <xf numFmtId="0" fontId="7" fillId="2" borderId="0" xfId="0" applyFont="1" applyFill="1">
      <alignment horizontal="left"/>
    </xf>
    <xf numFmtId="2" fontId="22" fillId="2" borderId="0" xfId="0" applyNumberFormat="1" applyFont="1" applyFill="1" applyAlignment="1">
      <alignment horizontal="right"/>
    </xf>
    <xf numFmtId="0" fontId="0" fillId="2" borderId="0" xfId="0" applyFill="1">
      <alignment horizontal="left"/>
    </xf>
    <xf numFmtId="0" fontId="18" fillId="2" borderId="0" xfId="0" applyFont="1" applyFill="1" applyAlignment="1">
      <alignment horizontal="right" vertical="top"/>
    </xf>
    <xf numFmtId="2" fontId="8" fillId="2" borderId="0" xfId="0" applyNumberFormat="1" applyFont="1" applyFill="1" applyAlignment="1">
      <alignment horizontal="right"/>
    </xf>
    <xf numFmtId="0" fontId="18" fillId="2" borderId="0" xfId="0" applyFont="1" applyFill="1" applyAlignment="1" applyProtection="1">
      <alignment horizontal="right" vertical="top"/>
      <protection locked="0"/>
    </xf>
    <xf numFmtId="0" fontId="7" fillId="2" borderId="0" xfId="0" applyFont="1" applyFill="1" applyAlignment="1" applyProtection="1">
      <alignment horizontal="justify" vertical="top" wrapText="1"/>
      <protection locked="0"/>
    </xf>
    <xf numFmtId="2" fontId="7" fillId="2" borderId="0" xfId="2" applyNumberFormat="1" applyFont="1" applyFill="1" applyBorder="1" applyAlignment="1" applyProtection="1">
      <alignment horizontal="right"/>
      <protection locked="0"/>
    </xf>
    <xf numFmtId="0" fontId="18" fillId="2" borderId="0" xfId="0" applyFont="1" applyFill="1" applyAlignment="1" applyProtection="1">
      <alignment horizontal="justify" vertical="top" wrapText="1"/>
      <protection locked="0"/>
    </xf>
    <xf numFmtId="0" fontId="25" fillId="2" borderId="0" xfId="0" applyFont="1" applyFill="1" applyAlignment="1" applyProtection="1">
      <alignment horizontal="center"/>
      <protection locked="0"/>
    </xf>
    <xf numFmtId="2" fontId="25" fillId="2" borderId="0" xfId="0" applyNumberFormat="1" applyFont="1" applyFill="1" applyAlignment="1" applyProtection="1">
      <alignment horizontal="center"/>
      <protection locked="0"/>
    </xf>
    <xf numFmtId="4" fontId="25" fillId="2" borderId="0" xfId="0" applyNumberFormat="1" applyFont="1" applyFill="1" applyAlignment="1" applyProtection="1">
      <alignment horizontal="center"/>
      <protection locked="0"/>
    </xf>
    <xf numFmtId="4" fontId="25" fillId="2" borderId="0" xfId="2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2" fontId="18" fillId="3" borderId="0" xfId="2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left" vertical="top"/>
      <protection locked="0"/>
    </xf>
    <xf numFmtId="0" fontId="8" fillId="0" borderId="0" xfId="30" applyFont="1"/>
    <xf numFmtId="4" fontId="8" fillId="0" borderId="0" xfId="30" applyNumberFormat="1" applyFont="1" applyAlignment="1">
      <alignment horizontal="right"/>
    </xf>
    <xf numFmtId="0" fontId="8" fillId="0" borderId="0" xfId="30" applyFont="1" applyAlignment="1">
      <alignment vertical="top"/>
    </xf>
    <xf numFmtId="0" fontId="26" fillId="0" borderId="0" xfId="30" applyFont="1"/>
    <xf numFmtId="4" fontId="26" fillId="0" borderId="6" xfId="30" applyNumberFormat="1" applyFont="1" applyBorder="1" applyAlignment="1">
      <alignment horizontal="right"/>
    </xf>
    <xf numFmtId="0" fontId="26" fillId="0" borderId="6" xfId="30" applyFont="1" applyBorder="1" applyAlignment="1">
      <alignment horizontal="right"/>
    </xf>
    <xf numFmtId="0" fontId="26" fillId="0" borderId="6" xfId="30" applyFont="1" applyBorder="1" applyAlignment="1">
      <alignment horizontal="justify" vertical="top"/>
    </xf>
    <xf numFmtId="0" fontId="26" fillId="0" borderId="6" xfId="30" applyFont="1" applyBorder="1" applyAlignment="1">
      <alignment horizontal="center" vertical="top"/>
    </xf>
    <xf numFmtId="4" fontId="26" fillId="0" borderId="0" xfId="30" applyNumberFormat="1" applyFont="1" applyAlignment="1">
      <alignment horizontal="right"/>
    </xf>
    <xf numFmtId="0" fontId="26" fillId="0" borderId="0" xfId="30" applyFont="1" applyAlignment="1">
      <alignment horizontal="justify" vertical="top"/>
    </xf>
    <xf numFmtId="0" fontId="26" fillId="0" borderId="0" xfId="30" applyFont="1" applyAlignment="1">
      <alignment horizontal="center" vertical="top"/>
    </xf>
    <xf numFmtId="0" fontId="26" fillId="0" borderId="0" xfId="30" applyFont="1" applyAlignment="1">
      <alignment horizontal="right"/>
    </xf>
    <xf numFmtId="0" fontId="8" fillId="0" borderId="0" xfId="30" applyFont="1" applyAlignment="1">
      <alignment horizontal="right"/>
    </xf>
    <xf numFmtId="0" fontId="8" fillId="0" borderId="0" xfId="30" applyFont="1" applyAlignment="1">
      <alignment horizontal="justify" vertical="top"/>
    </xf>
    <xf numFmtId="0" fontId="8" fillId="0" borderId="0" xfId="30" applyFont="1" applyAlignment="1">
      <alignment horizontal="center" vertical="top"/>
    </xf>
    <xf numFmtId="4" fontId="8" fillId="0" borderId="6" xfId="30" applyNumberFormat="1" applyFont="1" applyBorder="1" applyAlignment="1">
      <alignment horizontal="right"/>
    </xf>
    <xf numFmtId="0" fontId="8" fillId="0" borderId="6" xfId="30" applyFont="1" applyBorder="1"/>
    <xf numFmtId="0" fontId="26" fillId="0" borderId="6" xfId="30" applyFont="1" applyBorder="1" applyAlignment="1">
      <alignment horizontal="center"/>
    </xf>
    <xf numFmtId="0" fontId="33" fillId="0" borderId="0" xfId="30" applyFont="1" applyAlignment="1">
      <alignment horizontal="justify"/>
    </xf>
    <xf numFmtId="0" fontId="8" fillId="0" borderId="0" xfId="30" applyFont="1" applyAlignment="1">
      <alignment horizontal="justify"/>
    </xf>
    <xf numFmtId="0" fontId="26" fillId="0" borderId="0" xfId="30" applyFont="1" applyAlignment="1">
      <alignment horizontal="justify"/>
    </xf>
    <xf numFmtId="0" fontId="8" fillId="0" borderId="0" xfId="30" applyFont="1" applyAlignment="1">
      <alignment horizontal="center"/>
    </xf>
    <xf numFmtId="0" fontId="26" fillId="0" borderId="0" xfId="30" applyFont="1" applyAlignment="1">
      <alignment horizontal="center"/>
    </xf>
    <xf numFmtId="0" fontId="33" fillId="0" borderId="0" xfId="30" applyFont="1"/>
    <xf numFmtId="0" fontId="8" fillId="0" borderId="6" xfId="30" applyFont="1" applyBorder="1" applyAlignment="1">
      <alignment horizontal="center"/>
    </xf>
    <xf numFmtId="0" fontId="34" fillId="0" borderId="0" xfId="30" applyFont="1" applyAlignment="1" applyProtection="1">
      <alignment horizontal="justify" vertical="top" wrapText="1" shrinkToFit="1"/>
      <protection locked="0"/>
    </xf>
    <xf numFmtId="4" fontId="8" fillId="0" borderId="5" xfId="30" applyNumberFormat="1" applyFont="1" applyBorder="1" applyAlignment="1">
      <alignment horizontal="right"/>
    </xf>
    <xf numFmtId="0" fontId="8" fillId="0" borderId="5" xfId="30" applyFont="1" applyBorder="1"/>
    <xf numFmtId="0" fontId="8" fillId="0" borderId="5" xfId="30" applyFont="1" applyBorder="1" applyAlignment="1">
      <alignment horizontal="justify" vertical="top"/>
    </xf>
    <xf numFmtId="0" fontId="8" fillId="0" borderId="5" xfId="30" applyFont="1" applyBorder="1" applyAlignment="1">
      <alignment horizontal="center" vertical="top"/>
    </xf>
    <xf numFmtId="0" fontId="10" fillId="0" borderId="0" xfId="1" applyFont="1" applyAlignment="1">
      <alignment horizontal="justify" vertical="justify" wrapText="1"/>
    </xf>
    <xf numFmtId="4" fontId="8" fillId="0" borderId="0" xfId="1" applyNumberFormat="1" applyFont="1" applyAlignment="1">
      <alignment horizontal="justify" vertical="justify"/>
    </xf>
    <xf numFmtId="49" fontId="8" fillId="0" borderId="0" xfId="1" applyNumberFormat="1" applyFont="1" applyAlignment="1">
      <alignment horizontal="justify" vertical="justify"/>
    </xf>
    <xf numFmtId="49" fontId="8" fillId="0" borderId="0" xfId="1" applyNumberFormat="1" applyFont="1" applyAlignment="1">
      <alignment horizontal="justify" vertical="justify" wrapText="1"/>
    </xf>
    <xf numFmtId="49" fontId="26" fillId="0" borderId="0" xfId="1" applyNumberFormat="1" applyFont="1" applyAlignment="1">
      <alignment horizontal="justify" vertical="justify" wrapText="1"/>
    </xf>
    <xf numFmtId="1" fontId="8" fillId="0" borderId="0" xfId="30" applyNumberFormat="1" applyFont="1" applyAlignment="1">
      <alignment horizontal="justify" vertical="justify" wrapText="1"/>
    </xf>
    <xf numFmtId="166" fontId="8" fillId="0" borderId="0" xfId="30" applyNumberFormat="1" applyFont="1" applyAlignment="1">
      <alignment horizontal="justify" vertical="justify" wrapText="1"/>
    </xf>
    <xf numFmtId="0" fontId="8" fillId="0" borderId="0" xfId="30" applyFont="1" applyAlignment="1">
      <alignment horizontal="justify" vertical="justify" wrapText="1"/>
    </xf>
    <xf numFmtId="1" fontId="35" fillId="0" borderId="0" xfId="30" applyNumberFormat="1" applyFont="1" applyAlignment="1">
      <alignment horizontal="justify" vertical="justify" wrapText="1"/>
    </xf>
    <xf numFmtId="166" fontId="35" fillId="0" borderId="0" xfId="30" applyNumberFormat="1" applyFont="1" applyAlignment="1">
      <alignment horizontal="justify" vertical="justify" wrapText="1"/>
    </xf>
    <xf numFmtId="0" fontId="35" fillId="0" borderId="0" xfId="30" applyFont="1" applyAlignment="1">
      <alignment horizontal="justify" vertical="justify" wrapText="1"/>
    </xf>
    <xf numFmtId="0" fontId="26" fillId="0" borderId="0" xfId="30" applyFont="1" applyAlignment="1">
      <alignment horizontal="justify" vertical="justify" wrapText="1"/>
    </xf>
    <xf numFmtId="0" fontId="26" fillId="0" borderId="0" xfId="30" applyFont="1" applyAlignment="1">
      <alignment vertical="top"/>
    </xf>
    <xf numFmtId="1" fontId="8" fillId="0" borderId="0" xfId="30" applyNumberFormat="1" applyFont="1" applyAlignment="1">
      <alignment horizontal="justify" vertical="top"/>
    </xf>
    <xf numFmtId="0" fontId="36" fillId="0" borderId="0" xfId="30" applyFont="1" applyAlignment="1">
      <alignment horizontal="center" vertical="top"/>
    </xf>
    <xf numFmtId="0" fontId="8" fillId="0" borderId="0" xfId="30" applyFont="1" applyAlignment="1">
      <alignment horizontal="justify" vertical="top" wrapText="1"/>
    </xf>
    <xf numFmtId="0" fontId="22" fillId="0" borderId="0" xfId="30" applyFont="1" applyAlignment="1">
      <alignment horizontal="justify" vertical="top" wrapText="1"/>
    </xf>
    <xf numFmtId="0" fontId="8" fillId="0" borderId="0" xfId="30" applyFont="1" applyAlignment="1">
      <alignment wrapText="1"/>
    </xf>
    <xf numFmtId="16" fontId="26" fillId="0" borderId="6" xfId="30" applyNumberFormat="1" applyFont="1" applyBorder="1" applyAlignment="1">
      <alignment horizontal="center" vertical="top"/>
    </xf>
    <xf numFmtId="0" fontId="8" fillId="0" borderId="0" xfId="30" applyFont="1" applyAlignment="1">
      <alignment horizontal="center" vertical="top" wrapText="1"/>
    </xf>
    <xf numFmtId="0" fontId="8" fillId="0" borderId="0" xfId="30" applyFont="1" applyAlignment="1">
      <alignment horizontal="center" wrapText="1"/>
    </xf>
    <xf numFmtId="4" fontId="8" fillId="0" borderId="0" xfId="30" applyNumberFormat="1" applyFont="1" applyAlignment="1">
      <alignment horizontal="right" wrapText="1"/>
    </xf>
    <xf numFmtId="0" fontId="8" fillId="0" borderId="0" xfId="30" applyFont="1" applyAlignment="1">
      <alignment horizontal="justify" vertical="justify"/>
    </xf>
    <xf numFmtId="2" fontId="8" fillId="0" borderId="0" xfId="1" applyNumberFormat="1" applyFont="1" applyAlignment="1">
      <alignment horizontal="justify" vertical="justify" wrapText="1"/>
    </xf>
    <xf numFmtId="0" fontId="40" fillId="0" borderId="0" xfId="0" applyFont="1" applyAlignment="1">
      <alignment horizontal="justify" vertical="top" wrapText="1"/>
    </xf>
    <xf numFmtId="0" fontId="40" fillId="0" borderId="0" xfId="0" quotePrefix="1" applyFont="1" applyAlignment="1">
      <alignment horizontal="center"/>
    </xf>
    <xf numFmtId="2" fontId="40" fillId="0" borderId="0" xfId="0" applyNumberFormat="1" applyFont="1" applyAlignment="1">
      <alignment horizontal="center"/>
    </xf>
    <xf numFmtId="4" fontId="40" fillId="0" borderId="0" xfId="0" applyNumberFormat="1" applyFont="1" applyAlignment="1" applyProtection="1">
      <alignment horizontal="center"/>
      <protection locked="0"/>
    </xf>
    <xf numFmtId="2" fontId="40" fillId="0" borderId="0" xfId="2" applyNumberFormat="1" applyFont="1" applyBorder="1" applyAlignment="1" applyProtection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7" fillId="2" borderId="0" xfId="0" applyFont="1" applyFill="1">
      <alignment horizontal="left"/>
    </xf>
    <xf numFmtId="0" fontId="1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8" fillId="0" borderId="0" xfId="30" applyFont="1" applyAlignment="1">
      <alignment horizontal="center" vertical="top" wrapText="1"/>
    </xf>
    <xf numFmtId="0" fontId="8" fillId="0" borderId="0" xfId="30" applyFont="1" applyAlignment="1">
      <alignment horizontal="center" wrapText="1"/>
    </xf>
    <xf numFmtId="4" fontId="8" fillId="0" borderId="0" xfId="30" applyNumberFormat="1" applyFont="1" applyAlignment="1">
      <alignment horizontal="right" wrapText="1"/>
    </xf>
    <xf numFmtId="0" fontId="8" fillId="0" borderId="0" xfId="30" applyFont="1" applyAlignment="1">
      <alignment horizontal="justify" vertical="justify"/>
    </xf>
    <xf numFmtId="0" fontId="8" fillId="0" borderId="0" xfId="1" applyFont="1" applyAlignment="1">
      <alignment horizontal="justify" vertical="justify" wrapText="1"/>
    </xf>
    <xf numFmtId="0" fontId="8" fillId="0" borderId="0" xfId="30" applyFont="1" applyAlignment="1">
      <alignment horizontal="justify" vertical="justify" wrapText="1"/>
    </xf>
    <xf numFmtId="2" fontId="8" fillId="0" borderId="0" xfId="1" applyNumberFormat="1" applyFont="1" applyAlignment="1">
      <alignment horizontal="justify" vertical="justify" wrapText="1"/>
    </xf>
    <xf numFmtId="0" fontId="14" fillId="0" borderId="0" xfId="0" applyFont="1" applyAlignment="1"/>
    <xf numFmtId="0" fontId="12" fillId="0" borderId="0" xfId="0" applyFont="1" applyAlignment="1">
      <alignment horizontal="right" vertical="top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3" fillId="0" borderId="0" xfId="0" applyFont="1">
      <alignment horizontal="left"/>
    </xf>
  </cellXfs>
  <cellStyles count="37">
    <cellStyle name="Comma 2" xfId="5" xr:uid="{00000000-0005-0000-0000-000000000000}"/>
    <cellStyle name="Comma 5" xfId="6" xr:uid="{00000000-0005-0000-0000-000001000000}"/>
    <cellStyle name="Excel Built-in Normal" xfId="31" xr:uid="{00000000-0005-0000-0000-000002000000}"/>
    <cellStyle name="kolona A" xfId="23" xr:uid="{00000000-0005-0000-0000-000003000000}"/>
    <cellStyle name="kolona B" xfId="24" xr:uid="{00000000-0005-0000-0000-000004000000}"/>
    <cellStyle name="kolona C" xfId="25" xr:uid="{00000000-0005-0000-0000-000005000000}"/>
    <cellStyle name="kolona D" xfId="26" xr:uid="{00000000-0005-0000-0000-000006000000}"/>
    <cellStyle name="kolona E" xfId="27" xr:uid="{00000000-0005-0000-0000-000007000000}"/>
    <cellStyle name="kolona F" xfId="28" xr:uid="{00000000-0005-0000-0000-000008000000}"/>
    <cellStyle name="kolona G" xfId="29" xr:uid="{00000000-0005-0000-0000-000009000000}"/>
    <cellStyle name="Navadno 9" xfId="21" xr:uid="{00000000-0005-0000-0000-00000A000000}"/>
    <cellStyle name="Normal 11" xfId="7" xr:uid="{00000000-0005-0000-0000-00000B000000}"/>
    <cellStyle name="Normal 2" xfId="15" xr:uid="{00000000-0005-0000-0000-00000C000000}"/>
    <cellStyle name="Normal 2 2" xfId="22" xr:uid="{00000000-0005-0000-0000-00000D000000}"/>
    <cellStyle name="Normal 2 2 2" xfId="14" xr:uid="{00000000-0005-0000-0000-00000E000000}"/>
    <cellStyle name="Normal 2 3" xfId="36" xr:uid="{00000000-0005-0000-0000-00000F000000}"/>
    <cellStyle name="Normal 3" xfId="8" xr:uid="{00000000-0005-0000-0000-000010000000}"/>
    <cellStyle name="Normal 3 13" xfId="19" xr:uid="{00000000-0005-0000-0000-000011000000}"/>
    <cellStyle name="Normal 3 18" xfId="20" xr:uid="{00000000-0005-0000-0000-000012000000}"/>
    <cellStyle name="Normal 4" xfId="9" xr:uid="{00000000-0005-0000-0000-000013000000}"/>
    <cellStyle name="Normal 6" xfId="13" xr:uid="{00000000-0005-0000-0000-000014000000}"/>
    <cellStyle name="Normal_Sheet1" xfId="18" xr:uid="{00000000-0005-0000-0000-000015000000}"/>
    <cellStyle name="Normalno" xfId="0" builtinId="0"/>
    <cellStyle name="Normalno 2" xfId="3" xr:uid="{00000000-0005-0000-0000-000017000000}"/>
    <cellStyle name="Normalno 2 2" xfId="11" xr:uid="{00000000-0005-0000-0000-000018000000}"/>
    <cellStyle name="Normalno 3" xfId="10" xr:uid="{00000000-0005-0000-0000-000019000000}"/>
    <cellStyle name="Normalno 4" xfId="16" xr:uid="{00000000-0005-0000-0000-00001A000000}"/>
    <cellStyle name="Normalno 5" xfId="30" xr:uid="{00000000-0005-0000-0000-00001B000000}"/>
    <cellStyle name="Normalno 6" xfId="32" xr:uid="{00000000-0005-0000-0000-00001C000000}"/>
    <cellStyle name="Normalno 7" xfId="34" xr:uid="{00000000-0005-0000-0000-00001D000000}"/>
    <cellStyle name="Normalno 8" xfId="35" xr:uid="{00000000-0005-0000-0000-00001E000000}"/>
    <cellStyle name="Obično 3" xfId="17" xr:uid="{00000000-0005-0000-0000-00001F000000}"/>
    <cellStyle name="Obično_List1" xfId="33" xr:uid="{00000000-0005-0000-0000-000020000000}"/>
    <cellStyle name="Stil 1" xfId="1" xr:uid="{00000000-0005-0000-0000-000021000000}"/>
    <cellStyle name="Style 1" xfId="12" xr:uid="{00000000-0005-0000-0000-000022000000}"/>
    <cellStyle name="Zarez" xfId="2" builtinId="3"/>
    <cellStyle name="Zarez 2" xfId="4" xr:uid="{00000000-0005-0000-0000-00002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" name="Rectangl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" name="Rectangle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" name="Rectangle 1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" name="Rectangle 1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" name="Rectangle 1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" name="Rectangle 1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" name="Rectangle 1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" name="Rectangle 1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" name="Rectangle 2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3" name="Rectangle 2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4" name="Rectangle 2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5" name="Rectangle 2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6" name="Rectangle 2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8" name="Rectangle 2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0" name="Rectangle 2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1" name="Rectangle 2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2" name="Rectangle 3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3" name="Rectangle 3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4" name="Rectangle 3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5" name="Rectangle 3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6" name="Rectangle 34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7" name="Rectangle 35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8" name="Rectangle 3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1" name="Rectangle 3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2" name="Rectangle 4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3" name="Rectangle 4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4" name="Rectangle 4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5" name="Rectangle 4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6" name="Rectangle 44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7" name="Rectangle 45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8" name="Rectangle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9" name="Rectangle 47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0" name="Rectangle 4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41" name="Rectangle 4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42" name="Rectangle 5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3" name="Rectangle 5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4" name="Rectangle 5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5" name="Rectangle 5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6" name="Rectangle 54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7" name="Rectangle 55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8" name="Rectangle 5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9" name="Rectangle 57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0" name="Rectangle 58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1" name="Rectangle 59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2" name="Rectangle 60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3" name="Rectangle 6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4" name="Rectangle 6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5" name="Rectangle 6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6" name="Rectangle 64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7" name="Rectangle 65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8" name="Rectangle 66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9" name="Rectangle 67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0" name="Rectangle 68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1" name="Rectangle 69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2" name="Rectangle 70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3" name="Rectangle 9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4" name="Rectangle 10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5" name="Rectangle 1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6" name="Rectangle 1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7" name="Rectangle 1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8" name="Rectangle 14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9" name="Rectangle 15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0" name="Rectangle 16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1" name="Rectangle 17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2" name="Rectangle 18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3" name="Rectangle 19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4" name="Rectangle 20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5" name="Rectangle 2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6" name="Rectangle 22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7" name="Rectangle 2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8" name="Rectangle 24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79" name="Rectangle 7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0" name="Rectangle 26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81" name="Rectangle 8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2" name="Rectangle 28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3" name="Rectangle 29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4" name="Rectangle 30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5" name="Rectangle 3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6" name="Rectangle 32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7" name="Rectangle 3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8" name="Rectangle 34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9" name="Rectangle 35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0" name="Rectangle 36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91" name="Rectangle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92" name="Rectangle 92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3" name="Rectangle 39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4" name="Rectangle 40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5" name="Rectangle 4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6" name="Rectangle 4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7" name="Rectangle 43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8" name="Rectangle 44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9" name="Rectangle 45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0" name="Rectangle 46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1" name="Rectangle 47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2" name="Rectangle 48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03" name="Rectangle 49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04" name="Rectangle 50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5" name="Rectangle 5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6" name="Rectangle 52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7" name="Rectangle 53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8" name="Rectangle 54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9" name="Rectangle 55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0" name="Rectangle 56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1" name="Rectangle 57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2" name="Rectangle 58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3" name="Rectangle 59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4" name="Rectangle 60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5" name="Rectangle 6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6" name="Rectangle 62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7" name="Rectangle 63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8" name="Rectangle 64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9" name="Rectangle 65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0" name="Rectangle 66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1" name="Rectangle 67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2" name="Rectangle 68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3" name="Rectangle 69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4" name="Rectangle 70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5" name="Rectangle 9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6" name="Rectangle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7" name="Rectangle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8" name="Rectangle 1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9" name="Rectangle 13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30" name="Rectangle 14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31" name="Rectangle 15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32" name="Rectangle 1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33" name="Rectangle 17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34" name="Rectangle 1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35" name="Rectangle 1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36" name="Rectangle 2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37" name="Rectangle 2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38" name="Rectangle 2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39" name="Rectangle 2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40" name="Rectangle 24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41" name="Rectangle 14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42" name="Rectangle 2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43" name="Rectangle 1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44" name="Rectangle 2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45" name="Rectangle 2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46" name="Rectangle 3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47" name="Rectangle 3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48" name="Rectangle 3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49" name="Rectangle 3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50" name="Rectangle 34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51" name="Rectangle 35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52" name="Rectangle 3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53" name="Rectangle 15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54" name="Rectangle 154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55" name="Rectangle 3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56" name="Rectangle 4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57" name="Rectangle 4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58" name="Rectangle 4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59" name="Rectangle 4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60" name="Rectangle 44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61" name="Rectangle 45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62" name="Rectangle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63" name="Rectangle 47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64" name="Rectangle 48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65" name="Rectangle 49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66" name="Rectangle 50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67" name="Rectangle 5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68" name="Rectangle 52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69" name="Rectangle 53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70" name="Rectangle 54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71" name="Rectangle 55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72" name="Rectangle 56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73" name="Rectangle 57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74" name="Rectangle 58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75" name="Rectangle 59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76" name="Rectangle 60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77" name="Rectangle 6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78" name="Rectangle 6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79" name="Rectangle 6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80" name="Rectangle 64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81" name="Rectangle 65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82" name="Rectangle 66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83" name="Rectangle 67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84" name="Rectangle 68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85" name="Rectangle 69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86" name="Rectangle 70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87" name="Rectangle 9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88" name="Rectangle 10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89" name="Rectangle 1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90" name="Rectangle 12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91" name="Rectangle 1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92" name="Rectangle 14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93" name="Rectangle 15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94" name="Rectangle 16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95" name="Rectangle 17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96" name="Rectangle 18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97" name="Rectangle 19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98" name="Rectangle 20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99" name="Rectangle 2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00" name="Rectangle 22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01" name="Rectangle 2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02" name="Rectangle 24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203" name="Rectangle 203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04" name="Rectangle 26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205" name="Rectangle 205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06" name="Rectangle 28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07" name="Rectangle 29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08" name="Rectangle 30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09" name="Rectangle 3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10" name="Rectangle 32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11" name="Rectangle 33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12" name="Rectangle 34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13" name="Rectangle 35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14" name="Rectangle 36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215" name="Rectangle 215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216" name="Rectangle 21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17" name="Rectangle 39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18" name="Rectangle 40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19" name="Rectangle 41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20" name="Rectangle 42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21" name="Rectangle 43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22" name="Rectangle 44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23" name="Rectangle 45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24" name="Rectangle 46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25" name="Rectangle 47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26" name="Rectangle 48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227" name="Rectangle 49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228" name="Rectangle 50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29" name="Rectangle 51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30" name="Rectangle 52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31" name="Rectangle 53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32" name="Rectangle 54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33" name="Rectangle 55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34" name="Rectangle 56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35" name="Rectangle 57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36" name="Rectangle 58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37" name="Rectangle 59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38" name="Rectangle 60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39" name="Rectangle 61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40" name="Rectangle 62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41" name="Rectangle 63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42" name="Rectangle 64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43" name="Rectangle 65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44" name="Rectangle 66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45" name="Rectangle 67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46" name="Rectangle 68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47" name="Rectangle 69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48" name="Rectangle 70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49" name="Rectangle 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50" name="Rectangle 1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251" name="Rectangle 1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252" name="Rectangle 1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253" name="Rectangle 1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254" name="Rectangle 14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255" name="Rectangle 15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256" name="Rectangle 1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257" name="Rectangle 17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258" name="Rectangle 1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259" name="Rectangle 1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260" name="Rectangle 2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61" name="Rectangle 2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62" name="Rectangle 2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63" name="Rectangle 2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64" name="Rectangle 24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265" name="Rectangle 265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66" name="Rectangle 2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267" name="Rectangle 267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68" name="Rectangle 2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69" name="Rectangle 2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70" name="Rectangle 3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71" name="Rectangle 3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72" name="Rectangle 3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73" name="Rectangle 3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74" name="Rectangle 34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75" name="Rectangle 35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76" name="Rectangle 3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277" name="Rectangle 277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278" name="Rectangle 278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79" name="Rectangle 39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80" name="Rectangle 40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81" name="Rectangle 4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82" name="Rectangle 42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83" name="Rectangle 43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84" name="Rectangle 44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85" name="Rectangle 45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86" name="Rectangle 46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287" name="Rectangle 47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88" name="Rectangle 48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289" name="Rectangle 49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290" name="Rectangle 50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91" name="Rectangle 5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92" name="Rectangle 52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93" name="Rectangle 53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94" name="Rectangle 54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95" name="Rectangle 55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96" name="Rectangle 56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97" name="Rectangle 57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98" name="Rectangle 58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299" name="Rectangle 59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00" name="Rectangle 60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01" name="Rectangle 61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02" name="Rectangle 62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03" name="Rectangle 63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04" name="Rectangle 64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05" name="Rectangle 65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06" name="Rectangle 66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07" name="Rectangle 67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08" name="Rectangle 68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09" name="Rectangle 69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10" name="Rectangle 70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11" name="Rectangle 9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12" name="Rectangle 10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13" name="Rectangle 11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14" name="Rectangle 12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15" name="Rectangle 13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16" name="Rectangle 14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17" name="Rectangle 15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18" name="Rectangle 16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19" name="Rectangle 17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20" name="Rectangle 18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21" name="Rectangle 19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22" name="Rectangle 20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23" name="Rectangle 21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24" name="Rectangle 22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25" name="Rectangle 23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26" name="Rectangle 24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327" name="Rectangle 327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28" name="Rectangle 26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329" name="Rectangle 329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30" name="Rectangle 28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31" name="Rectangle 29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32" name="Rectangle 30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33" name="Rectangle 31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34" name="Rectangle 32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35" name="Rectangle 33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36" name="Rectangle 34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37" name="Rectangle 35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38" name="Rectangle 36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339" name="Rectangle 339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340" name="Rectangle 340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41" name="Rectangle 39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42" name="Rectangle 40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43" name="Rectangle 41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44" name="Rectangle 42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45" name="Rectangle 43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46" name="Rectangle 44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47" name="Rectangle 45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48" name="Rectangle 46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49" name="Rectangle 47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50" name="Rectangle 48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351" name="Rectangle 49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352" name="Rectangle 50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53" name="Rectangle 51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54" name="Rectangle 52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55" name="Rectangle 53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56" name="Rectangle 54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57" name="Rectangle 55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58" name="Rectangle 56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59" name="Rectangle 57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60" name="Rectangle 58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61" name="Rectangle 59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62" name="Rectangle 60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63" name="Rectangle 61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64" name="Rectangle 62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65" name="Rectangle 63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66" name="Rectangle 64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67" name="Rectangle 65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68" name="Rectangle 66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69" name="Rectangle 67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70" name="Rectangle 68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71" name="Rectangle 69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72" name="Rectangle 70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73" name="Rectangle 9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74" name="Rectangle 10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75" name="Rectangle 11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76" name="Rectangle 12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77" name="Rectangle 13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78" name="Rectangle 14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79" name="Rectangle 15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80" name="Rectangle 16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81" name="Rectangle 17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82" name="Rectangle 18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83" name="Rectangle 19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384" name="Rectangle 20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85" name="Rectangle 21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86" name="Rectangle 22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87" name="Rectangle 23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88" name="Rectangle 24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389" name="Rectangle 389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90" name="Rectangle 26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391" name="Rectangle 391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92" name="Rectangle 28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93" name="Rectangle 29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94" name="Rectangle 30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95" name="Rectangle 31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96" name="Rectangle 32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97" name="Rectangle 33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398" name="Rectangle 34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399" name="Rectangle 35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00" name="Rectangle 36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401" name="Rectangle 401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402" name="Rectangle 402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03" name="Rectangle 3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04" name="Rectangle 4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05" name="Rectangle 41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06" name="Rectangle 42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07" name="Rectangle 43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08" name="Rectangle 44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09" name="Rectangle 45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10" name="Rectangle 46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11" name="Rectangle 47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12" name="Rectangle 48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413" name="Rectangle 49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414" name="Rectangle 5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15" name="Rectangle 51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16" name="Rectangle 52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17" name="Rectangle 53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18" name="Rectangle 54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19" name="Rectangle 55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20" name="Rectangle 56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21" name="Rectangle 57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22" name="Rectangle 58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23" name="Rectangle 59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24" name="Rectangle 6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25" name="Rectangle 61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26" name="Rectangle 62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27" name="Rectangle 63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28" name="Rectangle 64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29" name="Rectangle 65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30" name="Rectangle 66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31" name="Rectangle 67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32" name="Rectangle 68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33" name="Rectangle 69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34" name="Rectangle 7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35" name="Rectangle 9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36" name="Rectangle 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37" name="Rectangle 11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38" name="Rectangle 12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39" name="Rectangle 13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40" name="Rectangle 14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41" name="Rectangle 15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42" name="Rectangle 16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43" name="Rectangle 17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44" name="Rectangle 18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45" name="Rectangle 19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46" name="Rectangle 2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47" name="Rectangle 21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48" name="Rectangle 22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49" name="Rectangle 23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50" name="Rectangle 24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451" name="Rectangle 451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52" name="Rectangle 26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453" name="Rectangle 453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54" name="Rectangle 28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55" name="Rectangle 29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56" name="Rectangle 3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57" name="Rectangle 31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58" name="Rectangle 32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59" name="Rectangle 33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60" name="Rectangle 34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61" name="Rectangle 35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62" name="Rectangle 36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463" name="Rectangle 463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464" name="Rectangle 464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65" name="Rectangle 39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66" name="Rectangle 4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67" name="Rectangle 41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68" name="Rectangle 42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69" name="Rectangle 43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70" name="Rectangle 44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71" name="Rectangle 45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72" name="Rectangle 46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73" name="Rectangle 47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74" name="Rectangle 48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475" name="Rectangle 49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476" name="Rectangle 5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77" name="Rectangle 51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78" name="Rectangle 52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79" name="Rectangle 53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80" name="Rectangle 54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81" name="Rectangle 55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82" name="Rectangle 56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83" name="Rectangle 57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84" name="Rectangle 58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85" name="Rectangle 59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86" name="Rectangle 6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87" name="Rectangle 61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88" name="Rectangle 62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89" name="Rectangle 63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90" name="Rectangle 64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91" name="Rectangle 65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92" name="Rectangle 66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93" name="Rectangle 67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94" name="Rectangle 68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95" name="Rectangle 69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496" name="Rectangle 7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97" name="Rectangle 9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498" name="Rectangle 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499" name="Rectangle 11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00" name="Rectangle 12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01" name="Rectangle 13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02" name="Rectangle 14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03" name="Rectangle 15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04" name="Rectangle 16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05" name="Rectangle 17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06" name="Rectangle 18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07" name="Rectangle 19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08" name="Rectangle 2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09" name="Rectangle 21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10" name="Rectangle 22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11" name="Rectangle 23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12" name="Rectangle 24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513" name="Rectangle 513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14" name="Rectangle 26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515" name="Rectangle 515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16" name="Rectangle 28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17" name="Rectangle 2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18" name="Rectangle 3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19" name="Rectangle 31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20" name="Rectangle 32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21" name="Rectangle 33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22" name="Rectangle 34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23" name="Rectangle 35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24" name="Rectangle 36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525" name="Rectangle 525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526" name="Rectangle 526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27" name="Rectangle 3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28" name="Rectangle 4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29" name="Rectangle 41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30" name="Rectangle 42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31" name="Rectangle 43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32" name="Rectangle 44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33" name="Rectangle 45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34" name="Rectangle 46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35" name="Rectangle 47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36" name="Rectangle 48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537" name="Rectangle 4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538" name="Rectangle 5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39" name="Rectangle 51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40" name="Rectangle 52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41" name="Rectangle 53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42" name="Rectangle 54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43" name="Rectangle 55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44" name="Rectangle 56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45" name="Rectangle 57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46" name="Rectangle 58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47" name="Rectangle 5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48" name="Rectangle 6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49" name="Rectangle 61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50" name="Rectangle 62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51" name="Rectangle 63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52" name="Rectangle 64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53" name="Rectangle 65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54" name="Rectangle 66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55" name="Rectangle 67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56" name="Rectangle 68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57" name="Rectangle 69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58" name="Rectangle 7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59" name="Rectangle 9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60" name="Rectangle 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61" name="Rectangle 11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62" name="Rectangle 12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63" name="Rectangle 13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64" name="Rectangle 14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65" name="Rectangle 15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66" name="Rectangle 16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67" name="Rectangle 17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68" name="Rectangle 18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69" name="Rectangle 19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570" name="Rectangle 2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71" name="Rectangle 21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72" name="Rectangle 22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73" name="Rectangle 23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74" name="Rectangle 24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575" name="Rectangle 575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76" name="Rectangle 26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577" name="Rectangle 577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78" name="Rectangle 28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79" name="Rectangle 29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80" name="Rectangle 3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81" name="Rectangle 31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82" name="Rectangle 32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83" name="Rectangle 33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84" name="Rectangle 34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85" name="Rectangle 35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86" name="Rectangle 36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587" name="Rectangle 587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588" name="Rectangle 588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89" name="Rectangle 39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90" name="Rectangle 4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91" name="Rectangle 41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92" name="Rectangle 42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93" name="Rectangle 43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94" name="Rectangle 44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95" name="Rectangle 45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96" name="Rectangle 46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597" name="Rectangle 47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598" name="Rectangle 48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599" name="Rectangle 49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600" name="Rectangle 5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01" name="Rectangle 51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02" name="Rectangle 52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03" name="Rectangle 53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04" name="Rectangle 54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05" name="Rectangle 55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06" name="Rectangle 56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07" name="Rectangle 57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08" name="Rectangle 58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09" name="Rectangle 59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10" name="Rectangle 6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11" name="Rectangle 61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12" name="Rectangle 62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13" name="Rectangle 63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14" name="Rectangle 64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15" name="Rectangle 65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16" name="Rectangle 66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17" name="Rectangle 67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18" name="Rectangle 68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19" name="Rectangle 69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20" name="Rectangle 7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21" name="Rectangle 9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22" name="Rectangle 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23" name="Rectangle 11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24" name="Rectangle 12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25" name="Rectangle 13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26" name="Rectangle 14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27" name="Rectangle 15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28" name="Rectangle 16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29" name="Rectangle 17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30" name="Rectangle 18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31" name="Rectangle 19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32" name="Rectangle 2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33" name="Rectangle 21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34" name="Rectangle 22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35" name="Rectangle 23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36" name="Rectangle 24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637" name="Rectangle 637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38" name="Rectangle 26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639" name="Rectangle 639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40" name="Rectangle 28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41" name="Rectangle 29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42" name="Rectangle 3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43" name="Rectangle 31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44" name="Rectangle 32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45" name="Rectangle 33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46" name="Rectangle 34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47" name="Rectangle 35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48" name="Rectangle 36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649" name="Rectangle 649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650" name="Rectangle 65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51" name="Rectangle 39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52" name="Rectangle 4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53" name="Rectangle 41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54" name="Rectangle 42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55" name="Rectangle 43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56" name="Rectangle 44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57" name="Rectangle 45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58" name="Rectangle 46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59" name="Rectangle 47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60" name="Rectangle 48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661" name="Rectangle 49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662" name="Rectangle 5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63" name="Rectangle 51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64" name="Rectangle 52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65" name="Rectangle 53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66" name="Rectangle 54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67" name="Rectangle 55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68" name="Rectangle 56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69" name="Rectangle 57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70" name="Rectangle 58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71" name="Rectangle 59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72" name="Rectangle 6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73" name="Rectangle 61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74" name="Rectangle 62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75" name="Rectangle 63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76" name="Rectangle 64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77" name="Rectangle 65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78" name="Rectangle 66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79" name="Rectangle 67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80" name="Rectangle 68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81" name="Rectangle 69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682" name="Rectangle 7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83" name="Rectangle 9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84" name="Rectangle 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85" name="Rectangle 11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86" name="Rectangle 12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87" name="Rectangle 13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88" name="Rectangle 14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89" name="Rectangle 15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90" name="Rectangle 16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91" name="Rectangle 17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92" name="Rectangle 18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93" name="Rectangle 19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694" name="Rectangle 2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95" name="Rectangle 21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96" name="Rectangle 22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97" name="Rectangle 23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698" name="Rectangle 24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699" name="Rectangle 699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00" name="Rectangle 26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701" name="Rectangle 701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02" name="Rectangle 28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03" name="Rectangle 29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04" name="Rectangle 30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05" name="Rectangle 31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06" name="Rectangle 32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07" name="Rectangle 33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08" name="Rectangle 34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09" name="Rectangle 35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10" name="Rectangle 36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711" name="Rectangle 711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712" name="Rectangle 712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13" name="Rectangle 39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14" name="Rectangle 4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15" name="Rectangle 41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16" name="Rectangle 42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17" name="Rectangle 43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18" name="Rectangle 44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19" name="Rectangle 45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20" name="Rectangle 46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21" name="Rectangle 47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22" name="Rectangle 48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723" name="Rectangle 49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724" name="Rectangle 5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25" name="Rectangle 51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26" name="Rectangle 52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27" name="Rectangle 53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28" name="Rectangle 54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29" name="Rectangle 55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30" name="Rectangle 56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31" name="Rectangle 57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32" name="Rectangle 58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33" name="Rectangle 59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34" name="Rectangle 6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35" name="Rectangle 61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36" name="Rectangle 62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37" name="Rectangle 63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38" name="Rectangle 64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39" name="Rectangle 65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40" name="Rectangle 66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41" name="Rectangle 67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42" name="Rectangle 68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43" name="Rectangle 69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44" name="Rectangle 7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45" name="Rectangle 9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46" name="Rectangle 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47" name="Rectangle 11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48" name="Rectangle 12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49" name="Rectangle 13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50" name="Rectangle 14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51" name="Rectangle 15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52" name="Rectangle 16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53" name="Rectangle 17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54" name="Rectangle 18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55" name="Rectangle 19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756" name="Rectangle 2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57" name="Rectangle 21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58" name="Rectangle 22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59" name="Rectangle 23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60" name="Rectangle 24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761" name="Rectangle 761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62" name="Rectangle 26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763" name="Rectangle 763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64" name="Rectangle 28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65" name="Rectangle 29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66" name="Rectangle 3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67" name="Rectangle 31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68" name="Rectangle 32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69" name="Rectangle 33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70" name="Rectangle 34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71" name="Rectangle 35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72" name="Rectangle 36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773" name="Rectangle 773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774" name="Rectangle 774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75" name="Rectangle 39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76" name="Rectangle 4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77" name="Rectangle 41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78" name="Rectangle 42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79" name="Rectangle 43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80" name="Rectangle 44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81" name="Rectangle 45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82" name="Rectangle 46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783" name="Rectangle 47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84" name="Rectangle 48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785" name="Rectangle 49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786" name="Rectangle 5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87" name="Rectangle 51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88" name="Rectangle 52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89" name="Rectangle 53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90" name="Rectangle 54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91" name="Rectangle 55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92" name="Rectangle 56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93" name="Rectangle 57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94" name="Rectangle 58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95" name="Rectangle 59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96" name="Rectangle 60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97" name="Rectangle 61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98" name="Rectangle 62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799" name="Rectangle 63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00" name="Rectangle 64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01" name="Rectangle 65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02" name="Rectangle 66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03" name="Rectangle 67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04" name="Rectangle 68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05" name="Rectangle 69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06" name="Rectangle 7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07" name="Rectangle 9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08" name="Rectangle 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09" name="Rectangle 11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10" name="Rectangle 12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11" name="Rectangle 13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12" name="Rectangle 14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13" name="Rectangle 15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14" name="Rectangle 16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15" name="Rectangle 17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16" name="Rectangle 18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17" name="Rectangle 19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18" name="Rectangle 2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19" name="Rectangle 21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20" name="Rectangle 22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21" name="Rectangle 23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22" name="Rectangle 24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823" name="Rectangle 823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24" name="Rectangle 26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825" name="Rectangle 825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26" name="Rectangle 28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27" name="Rectangle 29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28" name="Rectangle 30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29" name="Rectangle 3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30" name="Rectangle 32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31" name="Rectangle 33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32" name="Rectangle 34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33" name="Rectangle 35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34" name="Rectangle 36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835" name="Rectangle 835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836" name="Rectangle 836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37" name="Rectangle 39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38" name="Rectangle 4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39" name="Rectangle 4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40" name="Rectangle 42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41" name="Rectangle 43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42" name="Rectangle 44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43" name="Rectangle 45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44" name="Rectangle 46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45" name="Rectangle 47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46" name="Rectangle 48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847" name="Rectangle 49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848" name="Rectangle 5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49" name="Rectangle 5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50" name="Rectangle 52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51" name="Rectangle 53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52" name="Rectangle 54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53" name="Rectangle 55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54" name="Rectangle 56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55" name="Rectangle 57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56" name="Rectangle 58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57" name="Rectangle 59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58" name="Rectangle 6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59" name="Rectangle 6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60" name="Rectangle 62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61" name="Rectangle 63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62" name="Rectangle 64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63" name="Rectangle 65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64" name="Rectangle 66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65" name="Rectangle 67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66" name="Rectangle 68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67" name="Rectangle 69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68" name="Rectangle 7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69" name="Rectangle 9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70" name="Rectangle 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71" name="Rectangle 1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72" name="Rectangle 12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73" name="Rectangle 13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74" name="Rectangle 14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75" name="Rectangle 15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76" name="Rectangle 16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77" name="Rectangle 17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78" name="Rectangle 18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79" name="Rectangle 19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880" name="Rectangle 2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81" name="Rectangle 2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82" name="Rectangle 22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83" name="Rectangle 23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84" name="Rectangle 24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885" name="Rectangle 885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86" name="Rectangle 26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887" name="Rectangle 887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88" name="Rectangle 28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89" name="Rectangle 29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90" name="Rectangle 3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91" name="Rectangle 31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92" name="Rectangle 32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93" name="Rectangle 33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94" name="Rectangle 34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95" name="Rectangle 35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896" name="Rectangle 36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897" name="Rectangle 897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898" name="Rectangle 898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899" name="Rectangle 39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00" name="Rectangle 4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01" name="Rectangle 41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02" name="Rectangle 42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03" name="Rectangle 43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04" name="Rectangle 44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05" name="Rectangle 45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06" name="Rectangle 46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07" name="Rectangle 47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08" name="Rectangle 48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909" name="Rectangle 49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910" name="Rectangle 5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11" name="Rectangle 51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12" name="Rectangle 52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13" name="Rectangle 53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14" name="Rectangle 54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15" name="Rectangle 55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16" name="Rectangle 56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17" name="Rectangle 57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18" name="Rectangle 58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19" name="Rectangle 59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20" name="Rectangle 6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21" name="Rectangle 61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22" name="Rectangle 62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23" name="Rectangle 63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24" name="Rectangle 64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25" name="Rectangle 65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26" name="Rectangle 66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27" name="Rectangle 67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28" name="Rectangle 68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29" name="Rectangle 69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30" name="Rectangle 7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31" name="Rectangle 9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32" name="Rectangle 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33" name="Rectangle 1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34" name="Rectangle 12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35" name="Rectangle 13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36" name="Rectangle 14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37" name="Rectangle 15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38" name="Rectangle 16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39" name="Rectangle 17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40" name="Rectangle 18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41" name="Rectangle 19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42" name="Rectangle 2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43" name="Rectangle 21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44" name="Rectangle 22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45" name="Rectangle 23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46" name="Rectangle 24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947" name="Rectangle 947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48" name="Rectangle 26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949" name="Rectangle 949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50" name="Rectangle 28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51" name="Rectangle 29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52" name="Rectangle 3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53" name="Rectangle 31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54" name="Rectangle 32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55" name="Rectangle 33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56" name="Rectangle 34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57" name="Rectangle 35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58" name="Rectangle 36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959" name="Rectangle 959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960" name="Rectangle 96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61" name="Rectangle 39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62" name="Rectangle 4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63" name="Rectangle 41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64" name="Rectangle 42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65" name="Rectangle 43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66" name="Rectangle 44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67" name="Rectangle 45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68" name="Rectangle 46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69" name="Rectangle 47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70" name="Rectangle 48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971" name="Rectangle 49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972" name="Rectangle 5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73" name="Rectangle 5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74" name="Rectangle 52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75" name="Rectangle 53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76" name="Rectangle 54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77" name="Rectangle 55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78" name="Rectangle 56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79" name="Rectangle 57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80" name="Rectangle 58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81" name="Rectangle 59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82" name="Rectangle 6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83" name="Rectangle 6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84" name="Rectangle 62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85" name="Rectangle 63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86" name="Rectangle 64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87" name="Rectangle 65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88" name="Rectangle 66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89" name="Rectangle 67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90" name="Rectangle 68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91" name="Rectangle 69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992" name="Rectangle 7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93" name="Rectangle 9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994" name="Rectangle 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95" name="Rectangle 1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96" name="Rectangle 12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97" name="Rectangle 13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98" name="Rectangle 14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999" name="Rectangle 15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00" name="Rectangle 16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01" name="Rectangle 17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02" name="Rectangle 18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03" name="Rectangle 19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04" name="Rectangle 2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05" name="Rectangle 2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06" name="Rectangle 22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07" name="Rectangle 23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08" name="Rectangle 24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009" name="Rectangle 1009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10" name="Rectangle 26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011" name="Rectangle 101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12" name="Rectangle 28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13" name="Rectangle 29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14" name="Rectangle 3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15" name="Rectangle 3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16" name="Rectangle 32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17" name="Rectangle 33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18" name="Rectangle 34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19" name="Rectangle 35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20" name="Rectangle 36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021" name="Rectangle 1021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022" name="Rectangle 1022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23" name="Rectangle 39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24" name="Rectangle 4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25" name="Rectangle 4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26" name="Rectangle 42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27" name="Rectangle 4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28" name="Rectangle 44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29" name="Rectangle 45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30" name="Rectangle 46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31" name="Rectangle 47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32" name="Rectangle 48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033" name="Rectangle 49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034" name="Rectangle 5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35" name="Rectangle 5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36" name="Rectangle 52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37" name="Rectangle 53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38" name="Rectangle 54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39" name="Rectangle 55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40" name="Rectangle 56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41" name="Rectangle 57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42" name="Rectangle 58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43" name="Rectangle 59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44" name="Rectangle 60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45" name="Rectangle 6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46" name="Rectangle 62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47" name="Rectangle 63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48" name="Rectangle 64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49" name="Rectangle 65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50" name="Rectangle 66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51" name="Rectangle 67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52" name="Rectangle 68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53" name="Rectangle 69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54" name="Rectangle 70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55" name="Rectangle 9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56" name="Rectangle 10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57" name="Rectangle 1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58" name="Rectangle 12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59" name="Rectangle 13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60" name="Rectangle 14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61" name="Rectangle 15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62" name="Rectangle 16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63" name="Rectangle 17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64" name="Rectangle 18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65" name="Rectangle 19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066" name="Rectangle 20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67" name="Rectangle 21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68" name="Rectangle 22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69" name="Rectangle 23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70" name="Rectangle 24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071" name="Rectangle 1071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72" name="Rectangle 26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073" name="Rectangle 1073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74" name="Rectangle 28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75" name="Rectangle 29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76" name="Rectangle 30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77" name="Rectangle 3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78" name="Rectangle 32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79" name="Rectangle 33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80" name="Rectangle 34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81" name="Rectangle 35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82" name="Rectangle 36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083" name="Rectangle 1083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084" name="Rectangle 1084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85" name="Rectangle 39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86" name="Rectangle 40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87" name="Rectangle 41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88" name="Rectangle 42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89" name="Rectangle 43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90" name="Rectangle 44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91" name="Rectangle 45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92" name="Rectangle 46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093" name="Rectangle 47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94" name="Rectangle 48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095" name="Rectangle 49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096" name="Rectangle 50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97" name="Rectangle 51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98" name="Rectangle 52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099" name="Rectangle 53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00" name="Rectangle 54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01" name="Rectangle 55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02" name="Rectangle 56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03" name="Rectangle 57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04" name="Rectangle 58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05" name="Rectangle 59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06" name="Rectangle 60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07" name="Rectangle 61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08" name="Rectangle 62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09" name="Rectangle 63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10" name="Rectangle 64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11" name="Rectangle 65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12" name="Rectangle 66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13" name="Rectangle 67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14" name="Rectangle 68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15" name="Rectangle 69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16" name="Rectangle 70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17" name="Rectangle 9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18" name="Rectangle 10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19" name="Rectangle 11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20" name="Rectangle 12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21" name="Rectangle 13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22" name="Rectangle 14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23" name="Rectangle 15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24" name="Rectangle 16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25" name="Rectangle 17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26" name="Rectangle 18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27" name="Rectangle 19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28" name="Rectangle 20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29" name="Rectangle 21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30" name="Rectangle 22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31" name="Rectangle 23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32" name="Rectangle 24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133" name="Rectangle 1133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34" name="Rectangle 26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135" name="Rectangle 1135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36" name="Rectangle 28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37" name="Rectangle 29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38" name="Rectangle 30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39" name="Rectangle 31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40" name="Rectangle 32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41" name="Rectangle 33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42" name="Rectangle 34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43" name="Rectangle 35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44" name="Rectangle 36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145" name="Rectangle 1145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146" name="Rectangle 1146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47" name="Rectangle 39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48" name="Rectangle 40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49" name="Rectangle 4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50" name="Rectangle 42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51" name="Rectangle 43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52" name="Rectangle 44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53" name="Rectangle 45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54" name="Rectangle 46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55" name="Rectangle 47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56" name="Rectangle 48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157" name="Rectangle 49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158" name="Rectangle 50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59" name="Rectangle 51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60" name="Rectangle 52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61" name="Rectangle 53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62" name="Rectangle 54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63" name="Rectangle 55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64" name="Rectangle 56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65" name="Rectangle 57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66" name="Rectangle 58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67" name="Rectangle 59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68" name="Rectangle 60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69" name="Rectangle 61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70" name="Rectangle 62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71" name="Rectangle 63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72" name="Rectangle 64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73" name="Rectangle 65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74" name="Rectangle 66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75" name="Rectangle 67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76" name="Rectangle 68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77" name="Rectangle 69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78" name="Rectangle 70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79" name="Rectangle 9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80" name="Rectangle 10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81" name="Rectangle 1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82" name="Rectangle 12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83" name="Rectangle 13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84" name="Rectangle 14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85" name="Rectangle 15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86" name="Rectangle 16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87" name="Rectangle 17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88" name="Rectangle 18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89" name="Rectangle 19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190" name="Rectangle 20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91" name="Rectangle 2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92" name="Rectangle 22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93" name="Rectangle 23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194" name="Rectangle 24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195" name="Rectangle 1195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96" name="Rectangle 26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197" name="Rectangle 1197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98" name="Rectangle 28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199" name="Rectangle 29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00" name="Rectangle 30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01" name="Rectangle 3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02" name="Rectangle 32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03" name="Rectangle 33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04" name="Rectangle 34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05" name="Rectangle 35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06" name="Rectangle 36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207" name="Rectangle 1207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208" name="Rectangle 1208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09" name="Rectangle 39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10" name="Rectangle 40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11" name="Rectangle 41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12" name="Rectangle 42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13" name="Rectangle 43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14" name="Rectangle 44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15" name="Rectangle 45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16" name="Rectangle 46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17" name="Rectangle 47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18" name="Rectangle 48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219" name="Rectangle 49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220" name="Rectangle 50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21" name="Rectangle 51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22" name="Rectangle 52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23" name="Rectangle 53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24" name="Rectangle 54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25" name="Rectangle 55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26" name="Rectangle 56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27" name="Rectangle 57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28" name="Rectangle 58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29" name="Rectangle 59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30" name="Rectangle 60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31" name="Rectangle 6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32" name="Rectangle 62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33" name="Rectangle 63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34" name="Rectangle 64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35" name="Rectangle 65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36" name="Rectangle 66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37" name="Rectangle 67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38" name="Rectangle 68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39" name="Rectangle 69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40" name="Rectangle 70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41" name="Rectangle 9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42" name="Rectangle 10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43" name="Rectangle 1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44" name="Rectangle 12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45" name="Rectangle 13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46" name="Rectangle 14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47" name="Rectangle 15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48" name="Rectangle 16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49" name="Rectangle 17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50" name="Rectangle 18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51" name="Rectangle 19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189</xdr:row>
      <xdr:rowOff>0</xdr:rowOff>
    </xdr:from>
    <xdr:to>
      <xdr:col>1</xdr:col>
      <xdr:colOff>266700</xdr:colOff>
      <xdr:row>189</xdr:row>
      <xdr:rowOff>133350</xdr:rowOff>
    </xdr:to>
    <xdr:sp macro="" textlink="">
      <xdr:nvSpPr>
        <xdr:cNvPr id="1252" name="Rectangle 20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>
          <a:spLocks noChangeArrowheads="1"/>
        </xdr:cNvSpPr>
      </xdr:nvSpPr>
      <xdr:spPr bwMode="auto">
        <a:xfrm>
          <a:off x="8763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53" name="Rectangle 2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54" name="Rectangle 22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55" name="Rectangle 23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56" name="Rectangle 24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257" name="Rectangle 1257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58" name="Rectangle 26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259" name="Rectangle 1259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60" name="Rectangle 28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61" name="Rectangle 29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62" name="Rectangle 30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63" name="Rectangle 31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64" name="Rectangle 32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65" name="Rectangle 33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66" name="Rectangle 34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67" name="Rectangle 35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68" name="Rectangle 36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269" name="Rectangle 1269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oneCellAnchor>
    <xdr:from>
      <xdr:col>1</xdr:col>
      <xdr:colOff>85725</xdr:colOff>
      <xdr:row>189</xdr:row>
      <xdr:rowOff>0</xdr:rowOff>
    </xdr:from>
    <xdr:ext cx="28534" cy="125227"/>
    <xdr:sp macro="" textlink="">
      <xdr:nvSpPr>
        <xdr:cNvPr id="1270" name="Rectangle 1270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>
          <a:spLocks noChangeArrowheads="1"/>
        </xdr:cNvSpPr>
      </xdr:nvSpPr>
      <xdr:spPr bwMode="auto">
        <a:xfrm>
          <a:off x="695325" y="30603825"/>
          <a:ext cx="28534" cy="125227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hr-HR"/>
        </a:p>
      </xdr:txBody>
    </xdr:sp>
    <xdr:clientData/>
  </xdr:one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71" name="Rectangle 39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72" name="Rectangle 40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73" name="Rectangle 4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74" name="Rectangle 42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75" name="Rectangle 43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76" name="Rectangle 44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77" name="Rectangle 45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78" name="Rectangle 46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79" name="Rectangle 47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80" name="Rectangle 48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281" name="Rectangle 49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114300</xdr:colOff>
      <xdr:row>189</xdr:row>
      <xdr:rowOff>142875</xdr:rowOff>
    </xdr:to>
    <xdr:sp macro="" textlink="">
      <xdr:nvSpPr>
        <xdr:cNvPr id="1282" name="Rectangle 50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>
          <a:spLocks noChangeArrowheads="1"/>
        </xdr:cNvSpPr>
      </xdr:nvSpPr>
      <xdr:spPr bwMode="auto">
        <a:xfrm>
          <a:off x="7239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83" name="Rectangle 5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84" name="Rectangle 52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85" name="Rectangle 53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86" name="Rectangle 54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87" name="Rectangle 55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88" name="Rectangle 56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89" name="Rectangle 57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90" name="Rectangle 58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91" name="Rectangle 59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92" name="Rectangle 60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93" name="Rectangle 61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94" name="Rectangle 62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95" name="Rectangle 63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133350</xdr:rowOff>
    </xdr:to>
    <xdr:sp macro="" textlink="">
      <xdr:nvSpPr>
        <xdr:cNvPr id="1296" name="Rectangle 64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97" name="Rectangle 65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98" name="Rectangle 66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299" name="Rectangle 67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300" name="Rectangle 68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301" name="Rectangle 69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189</xdr:row>
      <xdr:rowOff>0</xdr:rowOff>
    </xdr:from>
    <xdr:to>
      <xdr:col>1</xdr:col>
      <xdr:colOff>76200</xdr:colOff>
      <xdr:row>189</xdr:row>
      <xdr:rowOff>142875</xdr:rowOff>
    </xdr:to>
    <xdr:sp macro="" textlink="">
      <xdr:nvSpPr>
        <xdr:cNvPr id="1302" name="Rectangle 70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>
          <a:spLocks noChangeArrowheads="1"/>
        </xdr:cNvSpPr>
      </xdr:nvSpPr>
      <xdr:spPr bwMode="auto">
        <a:xfrm>
          <a:off x="685800" y="30603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Oklaj%20novi%20program/SJ_DAL_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"/>
      <sheetName val="Osnovni Podaci"/>
    </sheetNames>
    <sheetDataSet>
      <sheetData sheetId="0">
        <row r="17">
          <cell r="B17" t="str">
            <v>C®</v>
          </cell>
        </row>
      </sheetData>
      <sheetData sheetId="1">
        <row r="13">
          <cell r="G13" t="str">
            <v>PO@EGA</v>
          </cell>
        </row>
        <row r="14">
          <cell r="C14" t="str">
            <v>,dipl.ing.gra|.</v>
          </cell>
        </row>
        <row r="15">
          <cell r="G15">
            <v>35561.077915277776</v>
          </cell>
        </row>
        <row r="16">
          <cell r="G16" t="str">
            <v>(xls]SIOCI556)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HNICKI UVJETI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7:I51"/>
  <sheetViews>
    <sheetView showWhiteSpace="0" view="pageLayout" topLeftCell="A40" zoomScaleNormal="100" workbookViewId="0">
      <selection activeCell="D34" sqref="D34"/>
    </sheetView>
  </sheetViews>
  <sheetFormatPr defaultRowHeight="12.75"/>
  <sheetData>
    <row r="7" spans="2:8" ht="20.25">
      <c r="B7" s="166" t="s">
        <v>1658</v>
      </c>
      <c r="C7" s="167"/>
      <c r="D7" s="167"/>
      <c r="E7" s="167"/>
      <c r="F7" s="167"/>
      <c r="G7" s="167"/>
      <c r="H7" s="167"/>
    </row>
    <row r="8" spans="2:8" ht="15.75">
      <c r="B8" s="168"/>
      <c r="C8" s="168"/>
      <c r="D8" s="168"/>
      <c r="E8" s="168"/>
      <c r="F8" s="168"/>
      <c r="G8" s="168"/>
      <c r="H8" s="168"/>
    </row>
    <row r="10" spans="2:8" ht="55.5" customHeight="1">
      <c r="C10" s="169" t="s">
        <v>1654</v>
      </c>
      <c r="D10" s="169"/>
      <c r="E10" s="169"/>
      <c r="F10" s="169"/>
      <c r="G10" s="169"/>
    </row>
    <row r="18" spans="3:9" ht="15.75">
      <c r="C18" s="3" t="s">
        <v>1564</v>
      </c>
      <c r="D18" s="3"/>
      <c r="E18" s="3"/>
      <c r="F18" s="3"/>
      <c r="G18" s="3"/>
    </row>
    <row r="19" spans="3:9" ht="15.75">
      <c r="C19" s="4" t="s">
        <v>1565</v>
      </c>
      <c r="D19" s="4"/>
      <c r="E19" s="4"/>
      <c r="F19" s="4"/>
      <c r="G19" s="4"/>
    </row>
    <row r="20" spans="3:9" ht="15.75">
      <c r="C20" s="4" t="s">
        <v>1566</v>
      </c>
      <c r="D20" s="3"/>
      <c r="E20" s="4"/>
      <c r="F20" s="4"/>
      <c r="G20" s="3"/>
    </row>
    <row r="21" spans="3:9" ht="15.75">
      <c r="C21" s="3"/>
      <c r="D21" s="3"/>
      <c r="E21" s="3"/>
      <c r="F21" s="3"/>
      <c r="G21" s="3"/>
    </row>
    <row r="22" spans="3:9" ht="15.75" customHeight="1">
      <c r="C22" s="170" t="s">
        <v>1655</v>
      </c>
      <c r="D22" s="170"/>
      <c r="E22" s="170"/>
      <c r="F22" s="170"/>
      <c r="G22" s="170"/>
      <c r="H22" s="170"/>
      <c r="I22" s="170"/>
    </row>
    <row r="23" spans="3:9" ht="15.75" customHeight="1">
      <c r="C23" s="170"/>
      <c r="D23" s="170"/>
      <c r="E23" s="170"/>
      <c r="F23" s="170"/>
      <c r="G23" s="170"/>
      <c r="H23" s="170"/>
      <c r="I23" s="170"/>
    </row>
    <row r="24" spans="3:9" ht="15.75">
      <c r="C24" s="3" t="s">
        <v>1252</v>
      </c>
      <c r="D24" s="3"/>
      <c r="E24" s="3"/>
      <c r="F24" s="3"/>
      <c r="G24" s="3"/>
    </row>
    <row r="25" spans="3:9" ht="15.75">
      <c r="C25" s="3" t="s">
        <v>1567</v>
      </c>
      <c r="D25" s="3"/>
      <c r="E25" s="3"/>
      <c r="F25" s="3"/>
      <c r="G25" s="3"/>
    </row>
    <row r="26" spans="3:9" ht="15.75">
      <c r="C26" s="3"/>
      <c r="D26" s="168" t="s">
        <v>1568</v>
      </c>
      <c r="E26" s="168"/>
      <c r="F26" s="3"/>
      <c r="G26" s="3"/>
    </row>
    <row r="28" spans="3:9" ht="15.75">
      <c r="C28" s="3"/>
      <c r="D28" s="3"/>
      <c r="E28" s="2"/>
      <c r="F28" s="2"/>
      <c r="G28" s="2"/>
      <c r="H28" s="2"/>
    </row>
    <row r="29" spans="3:9">
      <c r="E29" s="2"/>
      <c r="F29" s="2"/>
      <c r="G29" s="2"/>
      <c r="H29" s="2"/>
    </row>
    <row r="30" spans="3:9">
      <c r="E30" s="2"/>
      <c r="F30" s="2"/>
      <c r="G30" s="2"/>
      <c r="H30" s="2"/>
    </row>
    <row r="31" spans="3:9">
      <c r="E31" s="2"/>
      <c r="F31" s="2"/>
      <c r="G31" s="2"/>
      <c r="H31" s="2"/>
    </row>
    <row r="32" spans="3:9">
      <c r="E32" s="2"/>
      <c r="F32" s="2"/>
      <c r="G32" s="2"/>
      <c r="H32" s="2"/>
    </row>
    <row r="33" spans="1:8" ht="13.5" customHeight="1">
      <c r="E33" s="2"/>
      <c r="F33" s="2"/>
      <c r="G33" s="2"/>
      <c r="H33" s="2"/>
    </row>
    <row r="34" spans="1:8" ht="14.25" customHeight="1">
      <c r="E34" s="2"/>
      <c r="F34" s="2"/>
      <c r="G34" s="2"/>
      <c r="H34" s="2"/>
    </row>
    <row r="35" spans="1:8">
      <c r="E35" s="2"/>
      <c r="F35" s="2"/>
      <c r="G35" s="2"/>
      <c r="H35" s="2"/>
    </row>
    <row r="36" spans="1:8">
      <c r="E36" s="2"/>
      <c r="F36" s="2"/>
      <c r="G36" s="2"/>
      <c r="H36" s="104"/>
    </row>
    <row r="37" spans="1:8">
      <c r="E37" s="2"/>
      <c r="F37" s="2"/>
      <c r="G37" s="2"/>
      <c r="H37" s="104"/>
    </row>
    <row r="38" spans="1:8">
      <c r="E38" s="2"/>
      <c r="F38" s="2"/>
      <c r="G38" s="2"/>
      <c r="H38" s="2"/>
    </row>
    <row r="39" spans="1:8" ht="15.75">
      <c r="E39" s="2"/>
      <c r="F39" s="2"/>
      <c r="G39" s="6"/>
      <c r="H39" s="2"/>
    </row>
    <row r="40" spans="1:8">
      <c r="E40" s="2"/>
      <c r="F40" s="2"/>
      <c r="G40" s="2"/>
      <c r="H40" s="2"/>
    </row>
    <row r="41" spans="1:8">
      <c r="E41" s="2"/>
      <c r="F41" s="2"/>
      <c r="G41" s="2"/>
      <c r="H41" s="2"/>
    </row>
    <row r="42" spans="1:8">
      <c r="E42" s="2"/>
      <c r="F42" s="2"/>
      <c r="G42" s="2"/>
      <c r="H42" s="2"/>
    </row>
    <row r="43" spans="1:8">
      <c r="E43" s="2"/>
      <c r="F43" s="2"/>
      <c r="G43" s="2"/>
      <c r="H43" s="2"/>
    </row>
    <row r="44" spans="1:8" ht="15">
      <c r="A44" s="19" t="s">
        <v>1486</v>
      </c>
      <c r="E44" s="2"/>
      <c r="F44" s="2"/>
      <c r="G44" s="2"/>
      <c r="H44" s="2"/>
    </row>
    <row r="45" spans="1:8">
      <c r="E45" s="2"/>
      <c r="F45" s="2"/>
      <c r="G45" s="2"/>
      <c r="H45" s="2"/>
    </row>
    <row r="46" spans="1:8">
      <c r="B46" s="164"/>
      <c r="C46" s="165"/>
      <c r="D46" s="165"/>
      <c r="E46" s="165"/>
      <c r="F46" s="165"/>
      <c r="G46" s="165"/>
      <c r="H46" s="165"/>
    </row>
    <row r="47" spans="1:8">
      <c r="B47" s="165"/>
      <c r="C47" s="165"/>
      <c r="D47" s="165"/>
      <c r="E47" s="165"/>
      <c r="F47" s="165"/>
      <c r="G47" s="165"/>
      <c r="H47" s="165"/>
    </row>
    <row r="48" spans="1:8">
      <c r="B48" s="165"/>
      <c r="C48" s="165"/>
      <c r="D48" s="165"/>
      <c r="E48" s="165"/>
      <c r="F48" s="165"/>
      <c r="G48" s="165"/>
      <c r="H48" s="165"/>
    </row>
    <row r="49" spans="2:8">
      <c r="B49" s="165"/>
      <c r="C49" s="165"/>
      <c r="D49" s="165"/>
      <c r="E49" s="165"/>
      <c r="F49" s="165"/>
      <c r="G49" s="165"/>
      <c r="H49" s="165"/>
    </row>
    <row r="50" spans="2:8">
      <c r="B50" s="165"/>
      <c r="C50" s="165"/>
      <c r="D50" s="165"/>
      <c r="E50" s="165"/>
      <c r="F50" s="165"/>
      <c r="G50" s="165"/>
      <c r="H50" s="165"/>
    </row>
    <row r="51" spans="2:8">
      <c r="B51" s="165"/>
      <c r="C51" s="165"/>
      <c r="D51" s="165"/>
      <c r="E51" s="165"/>
      <c r="F51" s="165"/>
      <c r="G51" s="165"/>
      <c r="H51" s="165"/>
    </row>
  </sheetData>
  <sheetProtection selectLockedCells="1"/>
  <mergeCells count="6">
    <mergeCell ref="B46:H51"/>
    <mergeCell ref="B7:H7"/>
    <mergeCell ref="B8:H8"/>
    <mergeCell ref="C10:G10"/>
    <mergeCell ref="D26:E26"/>
    <mergeCell ref="C22:I2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4:C1640"/>
  <sheetViews>
    <sheetView view="pageLayout" topLeftCell="A1592" zoomScaleNormal="100" workbookViewId="0">
      <selection activeCell="A1622" sqref="A1622"/>
    </sheetView>
  </sheetViews>
  <sheetFormatPr defaultRowHeight="12.75"/>
  <cols>
    <col min="1" max="2" width="81.140625" bestFit="1" customWidth="1"/>
    <col min="3" max="3" width="22" bestFit="1" customWidth="1"/>
    <col min="4" max="4" width="39.28515625" bestFit="1" customWidth="1"/>
    <col min="5" max="5" width="27" bestFit="1" customWidth="1"/>
  </cols>
  <sheetData>
    <row r="4" spans="1:1">
      <c r="A4" t="s">
        <v>32</v>
      </c>
    </row>
    <row r="6" spans="1:1">
      <c r="A6" t="s">
        <v>33</v>
      </c>
    </row>
    <row r="8" spans="1:1">
      <c r="A8" t="s">
        <v>34</v>
      </c>
    </row>
    <row r="9" spans="1:1">
      <c r="A9" t="s">
        <v>35</v>
      </c>
    </row>
    <row r="10" spans="1:1">
      <c r="A10" t="s">
        <v>36</v>
      </c>
    </row>
    <row r="11" spans="1:1">
      <c r="A11" t="s">
        <v>37</v>
      </c>
    </row>
    <row r="12" spans="1:1">
      <c r="A12" t="s">
        <v>38</v>
      </c>
    </row>
    <row r="13" spans="1:1">
      <c r="A13" t="s">
        <v>1265</v>
      </c>
    </row>
    <row r="14" spans="1:1">
      <c r="A14" t="s">
        <v>39</v>
      </c>
    </row>
    <row r="15" spans="1:1">
      <c r="A15" t="s">
        <v>40</v>
      </c>
    </row>
    <row r="17" spans="1:1">
      <c r="A17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t="s">
        <v>45</v>
      </c>
    </row>
    <row r="23" spans="1:1">
      <c r="A23" t="s">
        <v>46</v>
      </c>
    </row>
    <row r="24" spans="1:1">
      <c r="A24" t="s">
        <v>47</v>
      </c>
    </row>
    <row r="25" spans="1:1">
      <c r="A25" t="s">
        <v>48</v>
      </c>
    </row>
    <row r="26" spans="1:1">
      <c r="A26" t="s">
        <v>49</v>
      </c>
    </row>
    <row r="27" spans="1:1">
      <c r="A27" t="s">
        <v>50</v>
      </c>
    </row>
    <row r="28" spans="1:1">
      <c r="A28" t="s">
        <v>51</v>
      </c>
    </row>
    <row r="29" spans="1:1">
      <c r="A29" t="s">
        <v>52</v>
      </c>
    </row>
    <row r="30" spans="1:1">
      <c r="A30" t="s">
        <v>53</v>
      </c>
    </row>
    <row r="32" spans="1:1">
      <c r="A32" t="s">
        <v>54</v>
      </c>
    </row>
    <row r="34" spans="1:1">
      <c r="A34" t="s">
        <v>55</v>
      </c>
    </row>
    <row r="35" spans="1:1">
      <c r="A35" t="s">
        <v>56</v>
      </c>
    </row>
    <row r="36" spans="1:1">
      <c r="A36" t="s">
        <v>57</v>
      </c>
    </row>
    <row r="37" spans="1:1">
      <c r="A37" t="s">
        <v>58</v>
      </c>
    </row>
    <row r="38" spans="1:1">
      <c r="A38" t="s">
        <v>59</v>
      </c>
    </row>
    <row r="39" spans="1:1">
      <c r="A39" t="s">
        <v>60</v>
      </c>
    </row>
    <row r="40" spans="1:1">
      <c r="A40" t="s">
        <v>61</v>
      </c>
    </row>
    <row r="41" spans="1:1">
      <c r="A41" t="s">
        <v>62</v>
      </c>
    </row>
    <row r="42" spans="1:1">
      <c r="A42" t="s">
        <v>63</v>
      </c>
    </row>
    <row r="43" spans="1:1">
      <c r="A43" t="s">
        <v>64</v>
      </c>
    </row>
    <row r="44" spans="1:1">
      <c r="A44" t="s">
        <v>65</v>
      </c>
    </row>
    <row r="45" spans="1:1">
      <c r="A45" t="s">
        <v>66</v>
      </c>
    </row>
    <row r="46" spans="1:1">
      <c r="A46" t="s">
        <v>67</v>
      </c>
    </row>
    <row r="47" spans="1:1">
      <c r="A47" t="s">
        <v>68</v>
      </c>
    </row>
    <row r="48" spans="1:1">
      <c r="A48" t="s">
        <v>69</v>
      </c>
    </row>
    <row r="49" spans="1:1">
      <c r="A49" t="s">
        <v>70</v>
      </c>
    </row>
    <row r="50" spans="1:1">
      <c r="A50" t="s">
        <v>71</v>
      </c>
    </row>
    <row r="51" spans="1:1">
      <c r="A51" t="s">
        <v>72</v>
      </c>
    </row>
    <row r="52" spans="1:1">
      <c r="A52" t="s">
        <v>73</v>
      </c>
    </row>
    <row r="53" spans="1:1">
      <c r="A53" t="s">
        <v>74</v>
      </c>
    </row>
    <row r="54" spans="1:1">
      <c r="A54" t="s">
        <v>75</v>
      </c>
    </row>
    <row r="55" spans="1:1">
      <c r="A55" t="s">
        <v>76</v>
      </c>
    </row>
    <row r="56" spans="1:1">
      <c r="A56" t="s">
        <v>77</v>
      </c>
    </row>
    <row r="57" spans="1:1">
      <c r="A57" t="s">
        <v>78</v>
      </c>
    </row>
    <row r="58" spans="1:1">
      <c r="A58" t="s">
        <v>77</v>
      </c>
    </row>
    <row r="59" spans="1:1">
      <c r="A59" t="s">
        <v>79</v>
      </c>
    </row>
    <row r="60" spans="1:1">
      <c r="A60" t="s">
        <v>80</v>
      </c>
    </row>
    <row r="61" spans="1:1">
      <c r="A61" t="s">
        <v>81</v>
      </c>
    </row>
    <row r="62" spans="1:1">
      <c r="A62" t="s">
        <v>82</v>
      </c>
    </row>
    <row r="63" spans="1:1">
      <c r="A63" t="s">
        <v>83</v>
      </c>
    </row>
    <row r="64" spans="1:1">
      <c r="A64" t="s">
        <v>84</v>
      </c>
    </row>
    <row r="65" spans="1:1">
      <c r="A65" t="s">
        <v>85</v>
      </c>
    </row>
    <row r="66" spans="1:1">
      <c r="A66" t="s">
        <v>86</v>
      </c>
    </row>
    <row r="67" spans="1:1">
      <c r="A67" t="s">
        <v>87</v>
      </c>
    </row>
    <row r="68" spans="1:1">
      <c r="A68" t="s">
        <v>88</v>
      </c>
    </row>
    <row r="69" spans="1:1">
      <c r="A69" t="s">
        <v>89</v>
      </c>
    </row>
    <row r="70" spans="1:1">
      <c r="A70" t="s">
        <v>90</v>
      </c>
    </row>
    <row r="71" spans="1:1">
      <c r="A71" t="s">
        <v>91</v>
      </c>
    </row>
    <row r="72" spans="1:1">
      <c r="A72" t="s">
        <v>92</v>
      </c>
    </row>
    <row r="73" spans="1:1">
      <c r="A73" t="s">
        <v>93</v>
      </c>
    </row>
    <row r="74" spans="1:1">
      <c r="A74" t="s">
        <v>94</v>
      </c>
    </row>
    <row r="75" spans="1:1">
      <c r="A75" t="s">
        <v>95</v>
      </c>
    </row>
    <row r="76" spans="1:1">
      <c r="A76" t="s">
        <v>96</v>
      </c>
    </row>
    <row r="77" spans="1:1">
      <c r="A77" t="s">
        <v>97</v>
      </c>
    </row>
    <row r="78" spans="1:1">
      <c r="A78" t="s">
        <v>98</v>
      </c>
    </row>
    <row r="79" spans="1:1">
      <c r="A79" t="s">
        <v>99</v>
      </c>
    </row>
    <row r="80" spans="1:1">
      <c r="A80" t="s">
        <v>100</v>
      </c>
    </row>
    <row r="81" spans="1:1">
      <c r="A81" t="s">
        <v>101</v>
      </c>
    </row>
    <row r="82" spans="1:1">
      <c r="A82" t="s">
        <v>102</v>
      </c>
    </row>
    <row r="83" spans="1:1">
      <c r="A83" t="s">
        <v>103</v>
      </c>
    </row>
    <row r="84" spans="1:1">
      <c r="A84" t="s">
        <v>104</v>
      </c>
    </row>
    <row r="85" spans="1:1">
      <c r="A85" t="s">
        <v>105</v>
      </c>
    </row>
    <row r="86" spans="1:1">
      <c r="A86" t="s">
        <v>106</v>
      </c>
    </row>
    <row r="87" spans="1:1">
      <c r="A87" t="s">
        <v>107</v>
      </c>
    </row>
    <row r="88" spans="1:1">
      <c r="A88" t="s">
        <v>108</v>
      </c>
    </row>
    <row r="89" spans="1:1">
      <c r="A89" t="s">
        <v>109</v>
      </c>
    </row>
    <row r="90" spans="1:1">
      <c r="A90" t="s">
        <v>110</v>
      </c>
    </row>
    <row r="91" spans="1:1">
      <c r="A91" t="s">
        <v>111</v>
      </c>
    </row>
    <row r="92" spans="1:1">
      <c r="A92" t="s">
        <v>112</v>
      </c>
    </row>
    <row r="93" spans="1:1">
      <c r="A93" t="s">
        <v>113</v>
      </c>
    </row>
    <row r="94" spans="1:1">
      <c r="A94" t="s">
        <v>114</v>
      </c>
    </row>
    <row r="95" spans="1:1">
      <c r="A95" t="s">
        <v>115</v>
      </c>
    </row>
    <row r="96" spans="1:1">
      <c r="A96" t="s">
        <v>116</v>
      </c>
    </row>
    <row r="97" spans="1:1">
      <c r="A97" t="s">
        <v>117</v>
      </c>
    </row>
    <row r="98" spans="1:1">
      <c r="A98" t="s">
        <v>118</v>
      </c>
    </row>
    <row r="99" spans="1:1">
      <c r="A99" t="s">
        <v>119</v>
      </c>
    </row>
    <row r="100" spans="1:1">
      <c r="A100" t="s">
        <v>120</v>
      </c>
    </row>
    <row r="102" spans="1:1">
      <c r="A102" t="s">
        <v>121</v>
      </c>
    </row>
    <row r="104" spans="1:1">
      <c r="A104" t="s">
        <v>122</v>
      </c>
    </row>
    <row r="105" spans="1:1">
      <c r="A105" t="s">
        <v>123</v>
      </c>
    </row>
    <row r="106" spans="1:1">
      <c r="A106" t="s">
        <v>124</v>
      </c>
    </row>
    <row r="107" spans="1:1">
      <c r="A107" t="s">
        <v>125</v>
      </c>
    </row>
    <row r="108" spans="1:1">
      <c r="A108" t="s">
        <v>126</v>
      </c>
    </row>
    <row r="109" spans="1:1">
      <c r="A109" t="s">
        <v>127</v>
      </c>
    </row>
    <row r="110" spans="1:1">
      <c r="A110" t="s">
        <v>128</v>
      </c>
    </row>
    <row r="111" spans="1:1">
      <c r="A111" t="s">
        <v>129</v>
      </c>
    </row>
    <row r="112" spans="1:1">
      <c r="A112" t="s">
        <v>130</v>
      </c>
    </row>
    <row r="113" spans="1:1">
      <c r="A113" t="s">
        <v>131</v>
      </c>
    </row>
    <row r="114" spans="1:1">
      <c r="A114" t="s">
        <v>132</v>
      </c>
    </row>
    <row r="115" spans="1:1">
      <c r="A115" t="s">
        <v>133</v>
      </c>
    </row>
    <row r="116" spans="1:1">
      <c r="A116" t="s">
        <v>134</v>
      </c>
    </row>
    <row r="117" spans="1:1">
      <c r="A117" t="s">
        <v>135</v>
      </c>
    </row>
    <row r="118" spans="1:1">
      <c r="A118" t="s">
        <v>136</v>
      </c>
    </row>
    <row r="119" spans="1:1">
      <c r="A119" t="s">
        <v>137</v>
      </c>
    </row>
    <row r="120" spans="1:1">
      <c r="A120" t="s">
        <v>138</v>
      </c>
    </row>
    <row r="121" spans="1:1">
      <c r="A121" t="s">
        <v>139</v>
      </c>
    </row>
    <row r="122" spans="1:1">
      <c r="A122" t="s">
        <v>140</v>
      </c>
    </row>
    <row r="123" spans="1:1">
      <c r="A123" t="s">
        <v>141</v>
      </c>
    </row>
    <row r="124" spans="1:1">
      <c r="A124" t="s">
        <v>142</v>
      </c>
    </row>
    <row r="125" spans="1:1">
      <c r="A125" t="s">
        <v>143</v>
      </c>
    </row>
    <row r="126" spans="1:1">
      <c r="A126" t="s">
        <v>1266</v>
      </c>
    </row>
    <row r="127" spans="1:1">
      <c r="A127" t="s">
        <v>144</v>
      </c>
    </row>
    <row r="129" spans="1:1">
      <c r="A129" t="s">
        <v>145</v>
      </c>
    </row>
    <row r="131" spans="1:1">
      <c r="A131" t="s">
        <v>146</v>
      </c>
    </row>
    <row r="132" spans="1:1">
      <c r="A132" t="s">
        <v>147</v>
      </c>
    </row>
    <row r="133" spans="1:1">
      <c r="A133" t="s">
        <v>148</v>
      </c>
    </row>
    <row r="134" spans="1:1">
      <c r="A134" t="s">
        <v>149</v>
      </c>
    </row>
    <row r="135" spans="1:1">
      <c r="A135" t="s">
        <v>150</v>
      </c>
    </row>
    <row r="136" spans="1:1">
      <c r="A136" t="s">
        <v>151</v>
      </c>
    </row>
    <row r="137" spans="1:1">
      <c r="A137" t="s">
        <v>152</v>
      </c>
    </row>
    <row r="138" spans="1:1">
      <c r="A138" t="s">
        <v>153</v>
      </c>
    </row>
    <row r="139" spans="1:1">
      <c r="A139" t="s">
        <v>154</v>
      </c>
    </row>
    <row r="140" spans="1:1">
      <c r="A140" t="s">
        <v>155</v>
      </c>
    </row>
    <row r="141" spans="1:1">
      <c r="A141" t="s">
        <v>156</v>
      </c>
    </row>
    <row r="142" spans="1:1">
      <c r="A142" t="s">
        <v>157</v>
      </c>
    </row>
    <row r="143" spans="1:1">
      <c r="A143" t="s">
        <v>158</v>
      </c>
    </row>
    <row r="144" spans="1:1">
      <c r="A144" t="s">
        <v>159</v>
      </c>
    </row>
    <row r="145" spans="1:1">
      <c r="A145" t="s">
        <v>160</v>
      </c>
    </row>
    <row r="146" spans="1:1">
      <c r="A146" t="s">
        <v>161</v>
      </c>
    </row>
    <row r="147" spans="1:1">
      <c r="A147" t="s">
        <v>162</v>
      </c>
    </row>
    <row r="148" spans="1:1">
      <c r="A148" t="s">
        <v>163</v>
      </c>
    </row>
    <row r="149" spans="1:1">
      <c r="A149" t="s">
        <v>164</v>
      </c>
    </row>
    <row r="150" spans="1:1">
      <c r="A150" t="s">
        <v>165</v>
      </c>
    </row>
    <row r="151" spans="1:1">
      <c r="A151" t="s">
        <v>166</v>
      </c>
    </row>
    <row r="152" spans="1:1">
      <c r="A152" t="s">
        <v>167</v>
      </c>
    </row>
    <row r="153" spans="1:1">
      <c r="A153" t="s">
        <v>168</v>
      </c>
    </row>
    <row r="154" spans="1:1">
      <c r="A154" t="s">
        <v>169</v>
      </c>
    </row>
    <row r="155" spans="1:1">
      <c r="A155" t="s">
        <v>170</v>
      </c>
    </row>
    <row r="156" spans="1:1">
      <c r="A156" t="s">
        <v>171</v>
      </c>
    </row>
    <row r="157" spans="1:1">
      <c r="A157" t="s">
        <v>172</v>
      </c>
    </row>
    <row r="158" spans="1:1">
      <c r="A158" t="s">
        <v>173</v>
      </c>
    </row>
    <row r="159" spans="1:1">
      <c r="A159" t="s">
        <v>174</v>
      </c>
    </row>
    <row r="160" spans="1:1">
      <c r="A160" t="s">
        <v>175</v>
      </c>
    </row>
    <row r="161" spans="1:1">
      <c r="A161" t="s">
        <v>176</v>
      </c>
    </row>
    <row r="162" spans="1:1">
      <c r="A162" t="s">
        <v>177</v>
      </c>
    </row>
    <row r="163" spans="1:1">
      <c r="A163" t="s">
        <v>178</v>
      </c>
    </row>
    <row r="164" spans="1:1">
      <c r="A164" t="s">
        <v>179</v>
      </c>
    </row>
    <row r="165" spans="1:1">
      <c r="A165" t="s">
        <v>180</v>
      </c>
    </row>
    <row r="166" spans="1:1">
      <c r="A166" t="s">
        <v>181</v>
      </c>
    </row>
    <row r="167" spans="1:1">
      <c r="A167" t="s">
        <v>182</v>
      </c>
    </row>
    <row r="168" spans="1:1">
      <c r="A168" t="s">
        <v>183</v>
      </c>
    </row>
    <row r="170" spans="1:1">
      <c r="A170" t="s">
        <v>184</v>
      </c>
    </row>
    <row r="171" spans="1:1">
      <c r="A171" t="s">
        <v>185</v>
      </c>
    </row>
    <row r="172" spans="1:1">
      <c r="A172" t="s">
        <v>186</v>
      </c>
    </row>
    <row r="173" spans="1:1">
      <c r="A173" t="s">
        <v>187</v>
      </c>
    </row>
    <row r="174" spans="1:1">
      <c r="A174" t="s">
        <v>188</v>
      </c>
    </row>
    <row r="175" spans="1:1">
      <c r="A175" t="s">
        <v>189</v>
      </c>
    </row>
    <row r="176" spans="1:1">
      <c r="A176" t="s">
        <v>190</v>
      </c>
    </row>
    <row r="178" spans="1:1">
      <c r="A178" t="s">
        <v>191</v>
      </c>
    </row>
    <row r="180" spans="1:1">
      <c r="A180" t="s">
        <v>192</v>
      </c>
    </row>
    <row r="181" spans="1:1">
      <c r="A181" t="s">
        <v>193</v>
      </c>
    </row>
    <row r="182" spans="1:1">
      <c r="A182" t="s">
        <v>194</v>
      </c>
    </row>
    <row r="183" spans="1:1">
      <c r="A183" t="s">
        <v>195</v>
      </c>
    </row>
    <row r="184" spans="1:1">
      <c r="A184" t="s">
        <v>1267</v>
      </c>
    </row>
    <row r="186" spans="1:1">
      <c r="A186" t="s">
        <v>196</v>
      </c>
    </row>
    <row r="188" spans="1:1">
      <c r="A188" t="s">
        <v>197</v>
      </c>
    </row>
    <row r="189" spans="1:1">
      <c r="A189" t="s">
        <v>198</v>
      </c>
    </row>
    <row r="190" spans="1:1">
      <c r="A190" t="s">
        <v>199</v>
      </c>
    </row>
    <row r="191" spans="1:1">
      <c r="A191" t="s">
        <v>200</v>
      </c>
    </row>
    <row r="192" spans="1:1">
      <c r="A192" t="s">
        <v>201</v>
      </c>
    </row>
    <row r="193" spans="1:1">
      <c r="A193" t="s">
        <v>202</v>
      </c>
    </row>
    <row r="194" spans="1:1">
      <c r="A194" t="s">
        <v>203</v>
      </c>
    </row>
    <row r="195" spans="1:1">
      <c r="A195" t="s">
        <v>204</v>
      </c>
    </row>
    <row r="197" spans="1:1">
      <c r="A197" t="s">
        <v>205</v>
      </c>
    </row>
    <row r="199" spans="1:1">
      <c r="A199" t="s">
        <v>206</v>
      </c>
    </row>
    <row r="200" spans="1:1">
      <c r="A200" t="s">
        <v>207</v>
      </c>
    </row>
    <row r="202" spans="1:1">
      <c r="A202" t="s">
        <v>208</v>
      </c>
    </row>
    <row r="204" spans="1:1">
      <c r="A204" t="s">
        <v>1268</v>
      </c>
    </row>
    <row r="205" spans="1:1">
      <c r="A205" t="s">
        <v>209</v>
      </c>
    </row>
    <row r="206" spans="1:1">
      <c r="A206" t="s">
        <v>210</v>
      </c>
    </row>
    <row r="207" spans="1:1">
      <c r="A207" t="s">
        <v>211</v>
      </c>
    </row>
    <row r="209" spans="1:1">
      <c r="A209" t="s">
        <v>212</v>
      </c>
    </row>
    <row r="211" spans="1:1">
      <c r="A211" t="s">
        <v>28</v>
      </c>
    </row>
    <row r="213" spans="1:1">
      <c r="A213" t="s">
        <v>213</v>
      </c>
    </row>
    <row r="214" spans="1:1">
      <c r="A214" t="s">
        <v>214</v>
      </c>
    </row>
    <row r="215" spans="1:1">
      <c r="A215" t="s">
        <v>215</v>
      </c>
    </row>
    <row r="216" spans="1:1">
      <c r="A216" t="s">
        <v>216</v>
      </c>
    </row>
    <row r="217" spans="1:1">
      <c r="A217" t="s">
        <v>217</v>
      </c>
    </row>
    <row r="218" spans="1:1">
      <c r="A218" t="s">
        <v>218</v>
      </c>
    </row>
    <row r="219" spans="1:1">
      <c r="A219" t="s">
        <v>219</v>
      </c>
    </row>
    <row r="220" spans="1:1">
      <c r="A220" t="s">
        <v>220</v>
      </c>
    </row>
    <row r="221" spans="1:1">
      <c r="A221" t="s">
        <v>221</v>
      </c>
    </row>
    <row r="222" spans="1:1">
      <c r="A222" t="s">
        <v>222</v>
      </c>
    </row>
    <row r="223" spans="1:1">
      <c r="A223" t="s">
        <v>223</v>
      </c>
    </row>
    <row r="224" spans="1:1">
      <c r="A224" t="s">
        <v>224</v>
      </c>
    </row>
    <row r="225" spans="1:1">
      <c r="A225" t="s">
        <v>225</v>
      </c>
    </row>
    <row r="226" spans="1:1">
      <c r="A226" t="s">
        <v>226</v>
      </c>
    </row>
    <row r="227" spans="1:1">
      <c r="A227" t="s">
        <v>227</v>
      </c>
    </row>
    <row r="228" spans="1:1">
      <c r="A228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  <row r="242" spans="1:1">
      <c r="A242" t="s">
        <v>241</v>
      </c>
    </row>
    <row r="243" spans="1:1">
      <c r="A243" t="s">
        <v>242</v>
      </c>
    </row>
    <row r="244" spans="1:1">
      <c r="A244" t="s">
        <v>243</v>
      </c>
    </row>
    <row r="245" spans="1:1">
      <c r="A245" t="s">
        <v>244</v>
      </c>
    </row>
    <row r="246" spans="1:1">
      <c r="A246" t="s">
        <v>245</v>
      </c>
    </row>
    <row r="247" spans="1:1">
      <c r="A247" t="s">
        <v>246</v>
      </c>
    </row>
    <row r="248" spans="1:1">
      <c r="A248" t="s">
        <v>247</v>
      </c>
    </row>
    <row r="249" spans="1:1">
      <c r="A249" t="s">
        <v>248</v>
      </c>
    </row>
    <row r="251" spans="1:1">
      <c r="A251" t="s">
        <v>249</v>
      </c>
    </row>
    <row r="253" spans="1:1">
      <c r="A253" t="s">
        <v>250</v>
      </c>
    </row>
    <row r="254" spans="1:1">
      <c r="A254" t="s">
        <v>251</v>
      </c>
    </row>
    <row r="255" spans="1:1">
      <c r="A255" t="s">
        <v>252</v>
      </c>
    </row>
    <row r="256" spans="1:1">
      <c r="A256" t="s">
        <v>253</v>
      </c>
    </row>
    <row r="257" spans="1:1">
      <c r="A257" t="s">
        <v>254</v>
      </c>
    </row>
    <row r="258" spans="1:1">
      <c r="A258" t="s">
        <v>255</v>
      </c>
    </row>
    <row r="259" spans="1:1">
      <c r="A259" t="s">
        <v>256</v>
      </c>
    </row>
    <row r="260" spans="1:1">
      <c r="A260" t="s">
        <v>257</v>
      </c>
    </row>
    <row r="261" spans="1:1">
      <c r="A261" t="s">
        <v>258</v>
      </c>
    </row>
    <row r="262" spans="1:1">
      <c r="A262" t="s">
        <v>259</v>
      </c>
    </row>
    <row r="263" spans="1:1">
      <c r="A263" t="s">
        <v>260</v>
      </c>
    </row>
    <row r="264" spans="1:1">
      <c r="A264" t="s">
        <v>261</v>
      </c>
    </row>
    <row r="265" spans="1:1">
      <c r="A265" t="s">
        <v>262</v>
      </c>
    </row>
    <row r="266" spans="1:1">
      <c r="A266" t="s">
        <v>263</v>
      </c>
    </row>
    <row r="267" spans="1:1">
      <c r="A267" t="s">
        <v>264</v>
      </c>
    </row>
    <row r="268" spans="1:1">
      <c r="A268" t="s">
        <v>265</v>
      </c>
    </row>
    <row r="269" spans="1:1">
      <c r="A269" t="s">
        <v>266</v>
      </c>
    </row>
    <row r="270" spans="1:1">
      <c r="A270" t="s">
        <v>1269</v>
      </c>
    </row>
    <row r="271" spans="1:1">
      <c r="A271" t="s">
        <v>267</v>
      </c>
    </row>
    <row r="272" spans="1:1">
      <c r="A272" t="s">
        <v>268</v>
      </c>
    </row>
    <row r="274" spans="1:1">
      <c r="A274" t="s">
        <v>269</v>
      </c>
    </row>
    <row r="275" spans="1:1">
      <c r="A275" t="s">
        <v>270</v>
      </c>
    </row>
    <row r="276" spans="1:1">
      <c r="A276" t="s">
        <v>271</v>
      </c>
    </row>
    <row r="277" spans="1:1">
      <c r="A277" t="s">
        <v>272</v>
      </c>
    </row>
    <row r="278" spans="1:1">
      <c r="A278" t="s">
        <v>273</v>
      </c>
    </row>
    <row r="279" spans="1:1">
      <c r="A279" t="s">
        <v>274</v>
      </c>
    </row>
    <row r="280" spans="1:1">
      <c r="A280" t="s">
        <v>275</v>
      </c>
    </row>
    <row r="281" spans="1:1">
      <c r="A281" t="s">
        <v>276</v>
      </c>
    </row>
    <row r="282" spans="1:1">
      <c r="A282" t="s">
        <v>277</v>
      </c>
    </row>
    <row r="283" spans="1:1">
      <c r="A283" t="s">
        <v>278</v>
      </c>
    </row>
    <row r="284" spans="1:1">
      <c r="A284" t="s">
        <v>279</v>
      </c>
    </row>
    <row r="285" spans="1:1">
      <c r="A285" t="s">
        <v>280</v>
      </c>
    </row>
    <row r="286" spans="1:1">
      <c r="A286" t="s">
        <v>281</v>
      </c>
    </row>
    <row r="287" spans="1:1">
      <c r="A287" t="s">
        <v>282</v>
      </c>
    </row>
    <row r="288" spans="1:1">
      <c r="A288" t="s">
        <v>283</v>
      </c>
    </row>
    <row r="289" spans="1:1">
      <c r="A289" t="s">
        <v>284</v>
      </c>
    </row>
    <row r="290" spans="1:1">
      <c r="A290" t="s">
        <v>285</v>
      </c>
    </row>
    <row r="291" spans="1:1">
      <c r="A291" t="s">
        <v>286</v>
      </c>
    </row>
    <row r="292" spans="1:1">
      <c r="A292" t="s">
        <v>287</v>
      </c>
    </row>
    <row r="293" spans="1:1">
      <c r="A293" t="s">
        <v>288</v>
      </c>
    </row>
    <row r="294" spans="1:1">
      <c r="A294" t="s">
        <v>289</v>
      </c>
    </row>
    <row r="295" spans="1:1">
      <c r="A295" t="s">
        <v>290</v>
      </c>
    </row>
    <row r="296" spans="1:1">
      <c r="A296" t="s">
        <v>291</v>
      </c>
    </row>
    <row r="297" spans="1:1">
      <c r="A297" t="s">
        <v>292</v>
      </c>
    </row>
    <row r="298" spans="1:1">
      <c r="A298" t="s">
        <v>293</v>
      </c>
    </row>
    <row r="299" spans="1:1">
      <c r="A299" t="s">
        <v>294</v>
      </c>
    </row>
    <row r="300" spans="1:1">
      <c r="A300" t="s">
        <v>295</v>
      </c>
    </row>
    <row r="301" spans="1:1">
      <c r="A301" t="s">
        <v>296</v>
      </c>
    </row>
    <row r="303" spans="1:1">
      <c r="A303" t="s">
        <v>297</v>
      </c>
    </row>
    <row r="304" spans="1:1">
      <c r="A304" t="s">
        <v>298</v>
      </c>
    </row>
    <row r="305" spans="1:2">
      <c r="A305" t="s">
        <v>299</v>
      </c>
    </row>
    <row r="306" spans="1:2">
      <c r="A306" t="s">
        <v>300</v>
      </c>
    </row>
    <row r="307" spans="1:2">
      <c r="A307" t="s">
        <v>301</v>
      </c>
    </row>
    <row r="308" spans="1:2">
      <c r="A308" t="s">
        <v>302</v>
      </c>
    </row>
    <row r="309" spans="1:2">
      <c r="A309" t="s">
        <v>303</v>
      </c>
    </row>
    <row r="310" spans="1:2">
      <c r="A310" t="s">
        <v>304</v>
      </c>
    </row>
    <row r="312" spans="1:2">
      <c r="A312" s="1" t="s">
        <v>305</v>
      </c>
      <c r="B312" s="1"/>
    </row>
    <row r="313" spans="1:2">
      <c r="A313" t="s">
        <v>306</v>
      </c>
    </row>
    <row r="315" spans="1:2">
      <c r="A315" t="s">
        <v>307</v>
      </c>
    </row>
    <row r="316" spans="1:2">
      <c r="A316" t="s">
        <v>308</v>
      </c>
    </row>
    <row r="317" spans="1:2">
      <c r="A317" t="s">
        <v>309</v>
      </c>
    </row>
    <row r="318" spans="1:2">
      <c r="A318" t="s">
        <v>310</v>
      </c>
    </row>
    <row r="320" spans="1:2">
      <c r="A320" t="s">
        <v>311</v>
      </c>
    </row>
    <row r="321" spans="1:1">
      <c r="A321" t="s">
        <v>312</v>
      </c>
    </row>
    <row r="323" spans="1:1">
      <c r="A323" t="s">
        <v>313</v>
      </c>
    </row>
    <row r="325" spans="1:1">
      <c r="A325" t="s">
        <v>314</v>
      </c>
    </row>
    <row r="327" spans="1:1">
      <c r="A327" t="s">
        <v>315</v>
      </c>
    </row>
    <row r="328" spans="1:1">
      <c r="A328" t="s">
        <v>316</v>
      </c>
    </row>
    <row r="329" spans="1:1">
      <c r="A329" t="s">
        <v>317</v>
      </c>
    </row>
    <row r="330" spans="1:1">
      <c r="A330" t="s">
        <v>318</v>
      </c>
    </row>
    <row r="331" spans="1:1">
      <c r="A331" t="s">
        <v>1270</v>
      </c>
    </row>
    <row r="332" spans="1:1">
      <c r="A332" t="s">
        <v>319</v>
      </c>
    </row>
    <row r="333" spans="1:1">
      <c r="A333" t="s">
        <v>320</v>
      </c>
    </row>
    <row r="334" spans="1:1">
      <c r="A334" t="s">
        <v>321</v>
      </c>
    </row>
    <row r="336" spans="1:1">
      <c r="A336" t="s">
        <v>322</v>
      </c>
    </row>
    <row r="337" spans="1:1">
      <c r="A337" t="s">
        <v>31</v>
      </c>
    </row>
    <row r="338" spans="1:1">
      <c r="A338" t="s">
        <v>323</v>
      </c>
    </row>
    <row r="339" spans="1:1">
      <c r="A339" t="s">
        <v>324</v>
      </c>
    </row>
    <row r="340" spans="1:1">
      <c r="A340" t="s">
        <v>325</v>
      </c>
    </row>
    <row r="341" spans="1:1">
      <c r="A341" t="s">
        <v>326</v>
      </c>
    </row>
    <row r="342" spans="1:1">
      <c r="A342" t="s">
        <v>327</v>
      </c>
    </row>
    <row r="343" spans="1:1">
      <c r="A343" t="s">
        <v>328</v>
      </c>
    </row>
    <row r="345" spans="1:1">
      <c r="A345" t="s">
        <v>1271</v>
      </c>
    </row>
    <row r="346" spans="1:1">
      <c r="A346" t="s">
        <v>329</v>
      </c>
    </row>
    <row r="347" spans="1:1">
      <c r="A347" t="s">
        <v>330</v>
      </c>
    </row>
    <row r="348" spans="1:1">
      <c r="A348" t="s">
        <v>1272</v>
      </c>
    </row>
    <row r="349" spans="1:1">
      <c r="A349" t="s">
        <v>329</v>
      </c>
    </row>
    <row r="350" spans="1:1">
      <c r="A350" t="s">
        <v>331</v>
      </c>
    </row>
    <row r="351" spans="1:1">
      <c r="A351" t="s">
        <v>1273</v>
      </c>
    </row>
    <row r="352" spans="1:1">
      <c r="A352" t="s">
        <v>332</v>
      </c>
    </row>
    <row r="353" spans="1:1">
      <c r="A353" t="s">
        <v>333</v>
      </c>
    </row>
    <row r="354" spans="1:1">
      <c r="A354" t="s">
        <v>1274</v>
      </c>
    </row>
    <row r="355" spans="1:1">
      <c r="A355" t="s">
        <v>332</v>
      </c>
    </row>
    <row r="356" spans="1:1">
      <c r="A356" t="s">
        <v>334</v>
      </c>
    </row>
    <row r="357" spans="1:1">
      <c r="A357" t="s">
        <v>1275</v>
      </c>
    </row>
    <row r="358" spans="1:1">
      <c r="A358" t="s">
        <v>335</v>
      </c>
    </row>
    <row r="359" spans="1:1">
      <c r="A359" t="s">
        <v>336</v>
      </c>
    </row>
    <row r="360" spans="1:1">
      <c r="A360" t="s">
        <v>1276</v>
      </c>
    </row>
    <row r="361" spans="1:1">
      <c r="A361" t="s">
        <v>335</v>
      </c>
    </row>
    <row r="362" spans="1:1">
      <c r="A362" t="s">
        <v>337</v>
      </c>
    </row>
    <row r="363" spans="1:1">
      <c r="A363" t="s">
        <v>1277</v>
      </c>
    </row>
    <row r="364" spans="1:1">
      <c r="A364" t="s">
        <v>338</v>
      </c>
    </row>
    <row r="365" spans="1:1">
      <c r="A365" t="s">
        <v>1278</v>
      </c>
    </row>
    <row r="366" spans="1:1">
      <c r="A366" t="s">
        <v>339</v>
      </c>
    </row>
    <row r="367" spans="1:1">
      <c r="A367" t="s">
        <v>340</v>
      </c>
    </row>
    <row r="368" spans="1:1">
      <c r="A368" t="s">
        <v>1279</v>
      </c>
    </row>
    <row r="369" spans="1:1">
      <c r="A369" t="s">
        <v>341</v>
      </c>
    </row>
    <row r="370" spans="1:1">
      <c r="A370" t="s">
        <v>342</v>
      </c>
    </row>
    <row r="371" spans="1:1">
      <c r="A371" t="s">
        <v>343</v>
      </c>
    </row>
    <row r="372" spans="1:1">
      <c r="A372" t="s">
        <v>344</v>
      </c>
    </row>
    <row r="373" spans="1:1">
      <c r="A373" t="s">
        <v>345</v>
      </c>
    </row>
    <row r="374" spans="1:1">
      <c r="A374" t="s">
        <v>346</v>
      </c>
    </row>
    <row r="375" spans="1:1">
      <c r="A375" t="s">
        <v>347</v>
      </c>
    </row>
    <row r="376" spans="1:1">
      <c r="A376" t="s">
        <v>348</v>
      </c>
    </row>
    <row r="377" spans="1:1">
      <c r="A377" t="s">
        <v>349</v>
      </c>
    </row>
    <row r="378" spans="1:1">
      <c r="A378" t="s">
        <v>350</v>
      </c>
    </row>
    <row r="379" spans="1:1">
      <c r="A379" t="s">
        <v>351</v>
      </c>
    </row>
    <row r="380" spans="1:1">
      <c r="A380" t="s">
        <v>352</v>
      </c>
    </row>
    <row r="381" spans="1:1">
      <c r="A381" t="s">
        <v>353</v>
      </c>
    </row>
    <row r="382" spans="1:1">
      <c r="A382" t="s">
        <v>354</v>
      </c>
    </row>
    <row r="383" spans="1:1">
      <c r="A383" t="s">
        <v>355</v>
      </c>
    </row>
    <row r="384" spans="1:1">
      <c r="A384" t="s">
        <v>356</v>
      </c>
    </row>
    <row r="385" spans="1:1">
      <c r="A385" t="s">
        <v>357</v>
      </c>
    </row>
    <row r="386" spans="1:1">
      <c r="A386" t="s">
        <v>1280</v>
      </c>
    </row>
    <row r="387" spans="1:1">
      <c r="A387" t="s">
        <v>358</v>
      </c>
    </row>
    <row r="388" spans="1:1">
      <c r="A388" t="s">
        <v>359</v>
      </c>
    </row>
    <row r="389" spans="1:1">
      <c r="A389" t="s">
        <v>360</v>
      </c>
    </row>
    <row r="390" spans="1:1">
      <c r="A390" t="s">
        <v>361</v>
      </c>
    </row>
    <row r="391" spans="1:1">
      <c r="A391" t="s">
        <v>362</v>
      </c>
    </row>
    <row r="392" spans="1:1">
      <c r="A392" t="s">
        <v>363</v>
      </c>
    </row>
    <row r="393" spans="1:1">
      <c r="A393" t="s">
        <v>1281</v>
      </c>
    </row>
    <row r="394" spans="1:1">
      <c r="A394" t="s">
        <v>364</v>
      </c>
    </row>
    <row r="396" spans="1:1">
      <c r="A396" t="s">
        <v>365</v>
      </c>
    </row>
    <row r="397" spans="1:1">
      <c r="A397" t="s">
        <v>366</v>
      </c>
    </row>
    <row r="398" spans="1:1">
      <c r="A398" t="s">
        <v>367</v>
      </c>
    </row>
    <row r="399" spans="1:1">
      <c r="A399" t="s">
        <v>368</v>
      </c>
    </row>
    <row r="400" spans="1:1">
      <c r="A400" t="s">
        <v>369</v>
      </c>
    </row>
    <row r="401" spans="1:1">
      <c r="A401" t="s">
        <v>1282</v>
      </c>
    </row>
    <row r="402" spans="1:1">
      <c r="A402" t="s">
        <v>370</v>
      </c>
    </row>
    <row r="403" spans="1:1">
      <c r="A403" t="s">
        <v>371</v>
      </c>
    </row>
    <row r="404" spans="1:1">
      <c r="A404" t="s">
        <v>1283</v>
      </c>
    </row>
    <row r="405" spans="1:1">
      <c r="A405" t="s">
        <v>372</v>
      </c>
    </row>
    <row r="406" spans="1:1">
      <c r="A406" t="s">
        <v>373</v>
      </c>
    </row>
    <row r="407" spans="1:1">
      <c r="A407" t="s">
        <v>1284</v>
      </c>
    </row>
    <row r="408" spans="1:1">
      <c r="A408" t="s">
        <v>374</v>
      </c>
    </row>
    <row r="410" spans="1:1">
      <c r="A410" t="s">
        <v>375</v>
      </c>
    </row>
    <row r="411" spans="1:1">
      <c r="A411" t="s">
        <v>376</v>
      </c>
    </row>
    <row r="412" spans="1:1">
      <c r="A412" t="s">
        <v>377</v>
      </c>
    </row>
    <row r="413" spans="1:1">
      <c r="A413" t="s">
        <v>378</v>
      </c>
    </row>
    <row r="414" spans="1:1">
      <c r="A414" t="s">
        <v>379</v>
      </c>
    </row>
    <row r="415" spans="1:1">
      <c r="A415" t="s">
        <v>380</v>
      </c>
    </row>
    <row r="416" spans="1:1">
      <c r="A416" t="s">
        <v>381</v>
      </c>
    </row>
    <row r="417" spans="1:1" ht="25.5">
      <c r="A417" s="9" t="s">
        <v>1285</v>
      </c>
    </row>
    <row r="418" spans="1:1">
      <c r="A418" t="s">
        <v>31</v>
      </c>
    </row>
    <row r="419" spans="1:1">
      <c r="A419" t="s">
        <v>382</v>
      </c>
    </row>
    <row r="420" spans="1:1">
      <c r="A420" t="s">
        <v>383</v>
      </c>
    </row>
    <row r="421" spans="1:1">
      <c r="A421" t="s">
        <v>384</v>
      </c>
    </row>
    <row r="423" spans="1:1">
      <c r="A423" t="s">
        <v>385</v>
      </c>
    </row>
    <row r="425" spans="1:1">
      <c r="A425" t="s">
        <v>386</v>
      </c>
    </row>
    <row r="427" spans="1:1">
      <c r="A427" t="s">
        <v>387</v>
      </c>
    </row>
    <row r="428" spans="1:1">
      <c r="A428" t="s">
        <v>388</v>
      </c>
    </row>
    <row r="429" spans="1:1">
      <c r="A429" t="s">
        <v>389</v>
      </c>
    </row>
    <row r="430" spans="1:1">
      <c r="A430" t="s">
        <v>390</v>
      </c>
    </row>
    <row r="431" spans="1:1">
      <c r="A431" t="s">
        <v>391</v>
      </c>
    </row>
    <row r="433" spans="1:1">
      <c r="A433" t="s">
        <v>392</v>
      </c>
    </row>
    <row r="434" spans="1:1">
      <c r="A434" t="s">
        <v>393</v>
      </c>
    </row>
    <row r="435" spans="1:1">
      <c r="A435" t="s">
        <v>394</v>
      </c>
    </row>
    <row r="436" spans="1:1">
      <c r="A436" t="s">
        <v>395</v>
      </c>
    </row>
    <row r="438" spans="1:1">
      <c r="A438" t="s">
        <v>396</v>
      </c>
    </row>
    <row r="440" spans="1:1">
      <c r="A440" t="s">
        <v>397</v>
      </c>
    </row>
    <row r="441" spans="1:1">
      <c r="A441" t="s">
        <v>398</v>
      </c>
    </row>
    <row r="443" spans="1:1">
      <c r="A443" t="s">
        <v>399</v>
      </c>
    </row>
    <row r="444" spans="1:1">
      <c r="A444" t="s">
        <v>400</v>
      </c>
    </row>
    <row r="446" spans="1:1">
      <c r="A446" t="s">
        <v>401</v>
      </c>
    </row>
    <row r="447" spans="1:1">
      <c r="A447" t="s">
        <v>402</v>
      </c>
    </row>
    <row r="448" spans="1:1">
      <c r="A448" t="s">
        <v>403</v>
      </c>
    </row>
    <row r="449" spans="1:1">
      <c r="A449" t="s">
        <v>404</v>
      </c>
    </row>
    <row r="450" spans="1:1">
      <c r="A450" t="s">
        <v>405</v>
      </c>
    </row>
    <row r="451" spans="1:1">
      <c r="A451" t="s">
        <v>406</v>
      </c>
    </row>
    <row r="452" spans="1:1">
      <c r="A452" t="s">
        <v>407</v>
      </c>
    </row>
    <row r="454" spans="1:1">
      <c r="A454" t="s">
        <v>408</v>
      </c>
    </row>
    <row r="455" spans="1:1">
      <c r="A455" t="s">
        <v>409</v>
      </c>
    </row>
    <row r="456" spans="1:1">
      <c r="A456" t="s">
        <v>410</v>
      </c>
    </row>
    <row r="458" spans="1:1">
      <c r="A458" t="s">
        <v>411</v>
      </c>
    </row>
    <row r="459" spans="1:1">
      <c r="A459" t="s">
        <v>412</v>
      </c>
    </row>
    <row r="460" spans="1:1">
      <c r="A460" t="s">
        <v>1286</v>
      </c>
    </row>
    <row r="462" spans="1:1">
      <c r="A462" t="s">
        <v>413</v>
      </c>
    </row>
    <row r="463" spans="1:1">
      <c r="A463" t="s">
        <v>414</v>
      </c>
    </row>
    <row r="465" spans="1:1">
      <c r="A465" t="s">
        <v>415</v>
      </c>
    </row>
    <row r="467" spans="1:1">
      <c r="A467" t="s">
        <v>416</v>
      </c>
    </row>
    <row r="468" spans="1:1">
      <c r="A468" t="s">
        <v>417</v>
      </c>
    </row>
    <row r="469" spans="1:1">
      <c r="A469" t="s">
        <v>418</v>
      </c>
    </row>
    <row r="470" spans="1:1">
      <c r="A470" t="s">
        <v>419</v>
      </c>
    </row>
    <row r="471" spans="1:1">
      <c r="A471" t="s">
        <v>420</v>
      </c>
    </row>
    <row r="472" spans="1:1">
      <c r="A472" t="s">
        <v>421</v>
      </c>
    </row>
    <row r="473" spans="1:1">
      <c r="A473" t="s">
        <v>422</v>
      </c>
    </row>
    <row r="474" spans="1:1">
      <c r="A474" t="s">
        <v>423</v>
      </c>
    </row>
    <row r="475" spans="1:1">
      <c r="A475" t="s">
        <v>424</v>
      </c>
    </row>
    <row r="476" spans="1:1">
      <c r="A476" t="s">
        <v>425</v>
      </c>
    </row>
    <row r="477" spans="1:1">
      <c r="A477" t="s">
        <v>426</v>
      </c>
    </row>
    <row r="478" spans="1:1">
      <c r="A478" t="s">
        <v>1287</v>
      </c>
    </row>
    <row r="479" spans="1:1">
      <c r="A479" t="s">
        <v>427</v>
      </c>
    </row>
    <row r="480" spans="1:1">
      <c r="A480" t="s">
        <v>428</v>
      </c>
    </row>
    <row r="481" spans="1:1">
      <c r="A481" t="s">
        <v>429</v>
      </c>
    </row>
    <row r="482" spans="1:1">
      <c r="A482" t="s">
        <v>430</v>
      </c>
    </row>
    <row r="484" spans="1:1">
      <c r="A484" t="s">
        <v>431</v>
      </c>
    </row>
    <row r="486" spans="1:1">
      <c r="A486" t="s">
        <v>432</v>
      </c>
    </row>
    <row r="487" spans="1:1">
      <c r="A487" t="s">
        <v>433</v>
      </c>
    </row>
    <row r="489" spans="1:1">
      <c r="A489" t="s">
        <v>434</v>
      </c>
    </row>
    <row r="491" spans="1:1">
      <c r="A491" t="s">
        <v>435</v>
      </c>
    </row>
    <row r="492" spans="1:1">
      <c r="A492" t="s">
        <v>436</v>
      </c>
    </row>
    <row r="493" spans="1:1">
      <c r="A493" t="s">
        <v>437</v>
      </c>
    </row>
    <row r="494" spans="1:1">
      <c r="A494" t="s">
        <v>438</v>
      </c>
    </row>
    <row r="495" spans="1:1">
      <c r="A495" t="s">
        <v>439</v>
      </c>
    </row>
    <row r="496" spans="1:1">
      <c r="A496" t="s">
        <v>440</v>
      </c>
    </row>
    <row r="497" spans="1:1">
      <c r="A497" t="s">
        <v>441</v>
      </c>
    </row>
    <row r="499" spans="1:1">
      <c r="A499" t="s">
        <v>442</v>
      </c>
    </row>
    <row r="501" spans="1:1">
      <c r="A501" t="s">
        <v>443</v>
      </c>
    </row>
    <row r="502" spans="1:1">
      <c r="A502" t="s">
        <v>444</v>
      </c>
    </row>
    <row r="503" spans="1:1">
      <c r="A503" t="s">
        <v>445</v>
      </c>
    </row>
    <row r="504" spans="1:1">
      <c r="A504" t="s">
        <v>446</v>
      </c>
    </row>
    <row r="505" spans="1:1">
      <c r="A505" t="s">
        <v>447</v>
      </c>
    </row>
    <row r="506" spans="1:1">
      <c r="A506" t="s">
        <v>448</v>
      </c>
    </row>
    <row r="507" spans="1:1">
      <c r="A507" t="s">
        <v>449</v>
      </c>
    </row>
    <row r="508" spans="1:1">
      <c r="A508" t="s">
        <v>450</v>
      </c>
    </row>
    <row r="509" spans="1:1">
      <c r="A509" t="s">
        <v>451</v>
      </c>
    </row>
    <row r="510" spans="1:1">
      <c r="A510" t="s">
        <v>452</v>
      </c>
    </row>
    <row r="511" spans="1:1">
      <c r="A511" t="s">
        <v>453</v>
      </c>
    </row>
    <row r="512" spans="1:1">
      <c r="A512" t="s">
        <v>454</v>
      </c>
    </row>
    <row r="513" spans="1:1">
      <c r="A513" t="s">
        <v>455</v>
      </c>
    </row>
    <row r="515" spans="1:1">
      <c r="A515" t="s">
        <v>456</v>
      </c>
    </row>
    <row r="517" spans="1:1">
      <c r="A517" t="s">
        <v>457</v>
      </c>
    </row>
    <row r="518" spans="1:1">
      <c r="A518" t="s">
        <v>458</v>
      </c>
    </row>
    <row r="519" spans="1:1">
      <c r="A519" t="s">
        <v>459</v>
      </c>
    </row>
    <row r="520" spans="1:1">
      <c r="A520" t="s">
        <v>460</v>
      </c>
    </row>
    <row r="521" spans="1:1">
      <c r="A521" t="s">
        <v>461</v>
      </c>
    </row>
    <row r="522" spans="1:1">
      <c r="A522" t="s">
        <v>462</v>
      </c>
    </row>
    <row r="523" spans="1:1">
      <c r="A523" t="s">
        <v>463</v>
      </c>
    </row>
    <row r="524" spans="1:1">
      <c r="A524" t="s">
        <v>464</v>
      </c>
    </row>
    <row r="525" spans="1:1">
      <c r="A525" t="s">
        <v>465</v>
      </c>
    </row>
    <row r="526" spans="1:1">
      <c r="A526" t="s">
        <v>466</v>
      </c>
    </row>
    <row r="527" spans="1:1">
      <c r="A527" t="s">
        <v>467</v>
      </c>
    </row>
    <row r="529" spans="1:1">
      <c r="A529" t="s">
        <v>468</v>
      </c>
    </row>
    <row r="530" spans="1:1">
      <c r="A530" t="s">
        <v>469</v>
      </c>
    </row>
    <row r="531" spans="1:1">
      <c r="A531" t="s">
        <v>1288</v>
      </c>
    </row>
    <row r="532" spans="1:1">
      <c r="A532" t="s">
        <v>470</v>
      </c>
    </row>
    <row r="534" spans="1:1">
      <c r="A534" t="s">
        <v>471</v>
      </c>
    </row>
    <row r="535" spans="1:1">
      <c r="A535" t="s">
        <v>472</v>
      </c>
    </row>
    <row r="536" spans="1:1">
      <c r="A536" t="s">
        <v>473</v>
      </c>
    </row>
    <row r="537" spans="1:1">
      <c r="A537" t="s">
        <v>474</v>
      </c>
    </row>
    <row r="539" spans="1:1">
      <c r="A539" t="s">
        <v>475</v>
      </c>
    </row>
    <row r="540" spans="1:1">
      <c r="A540" t="s">
        <v>476</v>
      </c>
    </row>
    <row r="541" spans="1:1">
      <c r="A541" t="s">
        <v>477</v>
      </c>
    </row>
    <row r="542" spans="1:1">
      <c r="A542" t="s">
        <v>478</v>
      </c>
    </row>
    <row r="543" spans="1:1">
      <c r="A543" t="s">
        <v>479</v>
      </c>
    </row>
    <row r="544" spans="1:1">
      <c r="A544" t="s">
        <v>480</v>
      </c>
    </row>
    <row r="545" spans="1:1">
      <c r="A545" t="s">
        <v>481</v>
      </c>
    </row>
    <row r="546" spans="1:1">
      <c r="A546" t="s">
        <v>482</v>
      </c>
    </row>
    <row r="547" spans="1:1">
      <c r="A547" t="s">
        <v>483</v>
      </c>
    </row>
    <row r="549" spans="1:1">
      <c r="A549" t="s">
        <v>484</v>
      </c>
    </row>
    <row r="550" spans="1:1">
      <c r="A550" t="s">
        <v>485</v>
      </c>
    </row>
    <row r="551" spans="1:1">
      <c r="A551" t="s">
        <v>486</v>
      </c>
    </row>
    <row r="552" spans="1:1">
      <c r="A552" t="s">
        <v>487</v>
      </c>
    </row>
    <row r="553" spans="1:1">
      <c r="A553" t="s">
        <v>1289</v>
      </c>
    </row>
    <row r="555" spans="1:1">
      <c r="A555" t="s">
        <v>488</v>
      </c>
    </row>
    <row r="557" spans="1:1" ht="25.5">
      <c r="A557" s="9" t="s">
        <v>1290</v>
      </c>
    </row>
    <row r="558" spans="1:1">
      <c r="A558" t="s">
        <v>489</v>
      </c>
    </row>
    <row r="559" spans="1:1" ht="38.25">
      <c r="A559" s="9" t="s">
        <v>1291</v>
      </c>
    </row>
    <row r="560" spans="1:1">
      <c r="A560" t="s">
        <v>490</v>
      </c>
    </row>
    <row r="562" spans="1:1">
      <c r="A562" t="s">
        <v>491</v>
      </c>
    </row>
    <row r="563" spans="1:1">
      <c r="A563" t="s">
        <v>492</v>
      </c>
    </row>
    <row r="564" spans="1:1">
      <c r="A564" t="s">
        <v>493</v>
      </c>
    </row>
    <row r="565" spans="1:1">
      <c r="A565" t="s">
        <v>494</v>
      </c>
    </row>
    <row r="566" spans="1:1">
      <c r="A566" t="s">
        <v>1292</v>
      </c>
    </row>
    <row r="568" spans="1:1">
      <c r="A568" t="s">
        <v>495</v>
      </c>
    </row>
    <row r="569" spans="1:1">
      <c r="A569" t="s">
        <v>496</v>
      </c>
    </row>
    <row r="570" spans="1:1">
      <c r="A570" t="s">
        <v>497</v>
      </c>
    </row>
    <row r="571" spans="1:1">
      <c r="A571" t="s">
        <v>498</v>
      </c>
    </row>
    <row r="573" spans="1:1">
      <c r="A573" t="s">
        <v>499</v>
      </c>
    </row>
    <row r="574" spans="1:1">
      <c r="A574" t="s">
        <v>500</v>
      </c>
    </row>
    <row r="575" spans="1:1">
      <c r="A575" t="s">
        <v>501</v>
      </c>
    </row>
    <row r="577" spans="1:1">
      <c r="A577" t="s">
        <v>502</v>
      </c>
    </row>
    <row r="578" spans="1:1">
      <c r="A578" t="s">
        <v>503</v>
      </c>
    </row>
    <row r="579" spans="1:1">
      <c r="A579" t="s">
        <v>504</v>
      </c>
    </row>
    <row r="580" spans="1:1">
      <c r="A580" t="s">
        <v>505</v>
      </c>
    </row>
    <row r="581" spans="1:1">
      <c r="A581" t="s">
        <v>506</v>
      </c>
    </row>
    <row r="583" spans="1:1">
      <c r="A583" t="s">
        <v>507</v>
      </c>
    </row>
    <row r="585" spans="1:1">
      <c r="A585" t="s">
        <v>508</v>
      </c>
    </row>
    <row r="586" spans="1:1">
      <c r="A586" t="s">
        <v>1293</v>
      </c>
    </row>
    <row r="587" spans="1:1">
      <c r="A587" t="s">
        <v>509</v>
      </c>
    </row>
    <row r="588" spans="1:1">
      <c r="A588" t="s">
        <v>510</v>
      </c>
    </row>
    <row r="589" spans="1:1">
      <c r="A589" t="s">
        <v>511</v>
      </c>
    </row>
    <row r="590" spans="1:1">
      <c r="A590" t="s">
        <v>512</v>
      </c>
    </row>
    <row r="592" spans="1:1">
      <c r="A592" t="s">
        <v>513</v>
      </c>
    </row>
    <row r="593" spans="1:1">
      <c r="A593" t="s">
        <v>514</v>
      </c>
    </row>
    <row r="594" spans="1:1">
      <c r="A594" t="s">
        <v>1294</v>
      </c>
    </row>
    <row r="596" spans="1:1">
      <c r="A596" t="s">
        <v>515</v>
      </c>
    </row>
    <row r="597" spans="1:1">
      <c r="A597" t="s">
        <v>516</v>
      </c>
    </row>
    <row r="598" spans="1:1" ht="25.5" customHeight="1">
      <c r="A598" s="9" t="s">
        <v>1295</v>
      </c>
    </row>
    <row r="599" spans="1:1">
      <c r="A599" t="s">
        <v>517</v>
      </c>
    </row>
    <row r="600" spans="1:1">
      <c r="A600" t="s">
        <v>518</v>
      </c>
    </row>
    <row r="601" spans="1:1">
      <c r="A601" t="s">
        <v>519</v>
      </c>
    </row>
    <row r="602" spans="1:1">
      <c r="A602" t="s">
        <v>520</v>
      </c>
    </row>
    <row r="603" spans="1:1">
      <c r="A603" t="s">
        <v>521</v>
      </c>
    </row>
    <row r="604" spans="1:1">
      <c r="A604" t="s">
        <v>522</v>
      </c>
    </row>
    <row r="606" spans="1:1">
      <c r="A606" t="s">
        <v>523</v>
      </c>
    </row>
    <row r="608" spans="1:1" ht="25.5">
      <c r="A608" s="9" t="s">
        <v>1296</v>
      </c>
    </row>
    <row r="609" spans="1:1">
      <c r="A609" t="s">
        <v>524</v>
      </c>
    </row>
    <row r="611" spans="1:1">
      <c r="A611" t="s">
        <v>525</v>
      </c>
    </row>
    <row r="612" spans="1:1">
      <c r="A612" t="s">
        <v>526</v>
      </c>
    </row>
    <row r="614" spans="1:1">
      <c r="A614" t="s">
        <v>527</v>
      </c>
    </row>
    <row r="616" spans="1:1">
      <c r="A616" t="s">
        <v>528</v>
      </c>
    </row>
    <row r="617" spans="1:1">
      <c r="A617" t="s">
        <v>529</v>
      </c>
    </row>
    <row r="618" spans="1:1">
      <c r="A618" t="s">
        <v>530</v>
      </c>
    </row>
    <row r="619" spans="1:1">
      <c r="A619" t="s">
        <v>531</v>
      </c>
    </row>
    <row r="620" spans="1:1">
      <c r="A620" t="s">
        <v>532</v>
      </c>
    </row>
    <row r="622" spans="1:1">
      <c r="A622" t="s">
        <v>533</v>
      </c>
    </row>
    <row r="623" spans="1:1">
      <c r="A623" t="s">
        <v>514</v>
      </c>
    </row>
    <row r="624" spans="1:1">
      <c r="A624" t="s">
        <v>1297</v>
      </c>
    </row>
    <row r="626" spans="1:1">
      <c r="A626" t="s">
        <v>534</v>
      </c>
    </row>
    <row r="627" spans="1:1">
      <c r="A627" t="s">
        <v>535</v>
      </c>
    </row>
    <row r="628" spans="1:1">
      <c r="A628" t="s">
        <v>536</v>
      </c>
    </row>
    <row r="629" spans="1:1">
      <c r="A629" t="s">
        <v>537</v>
      </c>
    </row>
    <row r="630" spans="1:1">
      <c r="A630" t="s">
        <v>538</v>
      </c>
    </row>
    <row r="632" spans="1:1">
      <c r="A632" t="s">
        <v>539</v>
      </c>
    </row>
    <row r="633" spans="1:1">
      <c r="A633" t="s">
        <v>540</v>
      </c>
    </row>
    <row r="634" spans="1:1">
      <c r="A634" t="s">
        <v>541</v>
      </c>
    </row>
    <row r="636" spans="1:1">
      <c r="A636" t="s">
        <v>542</v>
      </c>
    </row>
    <row r="638" spans="1:1">
      <c r="A638" t="s">
        <v>543</v>
      </c>
    </row>
    <row r="639" spans="1:1">
      <c r="A639" t="s">
        <v>544</v>
      </c>
    </row>
    <row r="640" spans="1:1">
      <c r="A640" t="s">
        <v>545</v>
      </c>
    </row>
    <row r="642" spans="1:1">
      <c r="A642" t="s">
        <v>546</v>
      </c>
    </row>
    <row r="643" spans="1:1">
      <c r="A643" t="s">
        <v>1298</v>
      </c>
    </row>
    <row r="644" spans="1:1">
      <c r="A644" t="s">
        <v>1299</v>
      </c>
    </row>
    <row r="646" spans="1:1">
      <c r="A646" t="s">
        <v>547</v>
      </c>
    </row>
    <row r="647" spans="1:1">
      <c r="A647" t="s">
        <v>1300</v>
      </c>
    </row>
    <row r="648" spans="1:1">
      <c r="A648" t="s">
        <v>1301</v>
      </c>
    </row>
    <row r="650" spans="1:1">
      <c r="A650" t="s">
        <v>548</v>
      </c>
    </row>
    <row r="651" spans="1:1">
      <c r="A651" t="s">
        <v>549</v>
      </c>
    </row>
    <row r="652" spans="1:1">
      <c r="A652" t="s">
        <v>550</v>
      </c>
    </row>
    <row r="654" spans="1:1">
      <c r="A654" t="s">
        <v>551</v>
      </c>
    </row>
    <row r="655" spans="1:1">
      <c r="A655" t="s">
        <v>552</v>
      </c>
    </row>
    <row r="656" spans="1:1">
      <c r="A656" t="s">
        <v>553</v>
      </c>
    </row>
    <row r="659" spans="1:1">
      <c r="A659" t="s">
        <v>554</v>
      </c>
    </row>
    <row r="660" spans="1:1">
      <c r="A660" t="s">
        <v>555</v>
      </c>
    </row>
    <row r="662" spans="1:1">
      <c r="A662" t="s">
        <v>556</v>
      </c>
    </row>
    <row r="663" spans="1:1">
      <c r="A663" t="s">
        <v>557</v>
      </c>
    </row>
    <row r="664" spans="1:1">
      <c r="A664" t="s">
        <v>558</v>
      </c>
    </row>
    <row r="665" spans="1:1">
      <c r="A665" t="s">
        <v>559</v>
      </c>
    </row>
    <row r="666" spans="1:1">
      <c r="A666" t="s">
        <v>560</v>
      </c>
    </row>
    <row r="667" spans="1:1">
      <c r="A667" t="s">
        <v>561</v>
      </c>
    </row>
    <row r="668" spans="1:1">
      <c r="A668" t="s">
        <v>562</v>
      </c>
    </row>
    <row r="669" spans="1:1">
      <c r="A669" t="s">
        <v>563</v>
      </c>
    </row>
    <row r="671" spans="1:1">
      <c r="A671" t="s">
        <v>564</v>
      </c>
    </row>
    <row r="673" spans="1:1">
      <c r="A673" t="s">
        <v>565</v>
      </c>
    </row>
    <row r="675" spans="1:1">
      <c r="A675" t="s">
        <v>566</v>
      </c>
    </row>
    <row r="676" spans="1:1">
      <c r="A676" t="s">
        <v>567</v>
      </c>
    </row>
    <row r="677" spans="1:1">
      <c r="A677" t="s">
        <v>568</v>
      </c>
    </row>
    <row r="679" spans="1:1">
      <c r="A679" t="s">
        <v>569</v>
      </c>
    </row>
    <row r="681" spans="1:1">
      <c r="A681" t="s">
        <v>570</v>
      </c>
    </row>
    <row r="682" spans="1:1">
      <c r="A682" t="s">
        <v>571</v>
      </c>
    </row>
    <row r="683" spans="1:1">
      <c r="A683" t="s">
        <v>572</v>
      </c>
    </row>
    <row r="684" spans="1:1">
      <c r="A684" t="s">
        <v>573</v>
      </c>
    </row>
    <row r="686" spans="1:1">
      <c r="A686" t="s">
        <v>574</v>
      </c>
    </row>
    <row r="688" spans="1:1">
      <c r="A688" t="s">
        <v>575</v>
      </c>
    </row>
    <row r="689" spans="1:1">
      <c r="A689" t="s">
        <v>576</v>
      </c>
    </row>
    <row r="690" spans="1:1">
      <c r="A690" t="s">
        <v>577</v>
      </c>
    </row>
    <row r="691" spans="1:1">
      <c r="A691" t="s">
        <v>578</v>
      </c>
    </row>
    <row r="693" spans="1:1">
      <c r="A693" t="s">
        <v>579</v>
      </c>
    </row>
    <row r="695" spans="1:1">
      <c r="A695" t="s">
        <v>580</v>
      </c>
    </row>
    <row r="696" spans="1:1">
      <c r="A696" t="s">
        <v>581</v>
      </c>
    </row>
    <row r="697" spans="1:1">
      <c r="A697" t="s">
        <v>582</v>
      </c>
    </row>
    <row r="698" spans="1:1">
      <c r="A698" t="s">
        <v>583</v>
      </c>
    </row>
    <row r="699" spans="1:1">
      <c r="A699" t="s">
        <v>584</v>
      </c>
    </row>
    <row r="700" spans="1:1">
      <c r="A700" t="s">
        <v>585</v>
      </c>
    </row>
    <row r="702" spans="1:1">
      <c r="A702" t="s">
        <v>586</v>
      </c>
    </row>
    <row r="704" spans="1:1">
      <c r="A704" t="s">
        <v>587</v>
      </c>
    </row>
    <row r="705" spans="1:1">
      <c r="A705" t="s">
        <v>588</v>
      </c>
    </row>
    <row r="706" spans="1:1">
      <c r="A706" t="s">
        <v>589</v>
      </c>
    </row>
    <row r="707" spans="1:1">
      <c r="A707" t="s">
        <v>590</v>
      </c>
    </row>
    <row r="708" spans="1:1">
      <c r="A708" t="s">
        <v>591</v>
      </c>
    </row>
    <row r="711" spans="1:1">
      <c r="A711" t="s">
        <v>592</v>
      </c>
    </row>
    <row r="713" spans="1:1">
      <c r="A713" t="s">
        <v>593</v>
      </c>
    </row>
    <row r="714" spans="1:1">
      <c r="A714" t="s">
        <v>594</v>
      </c>
    </row>
    <row r="715" spans="1:1">
      <c r="A715" t="s">
        <v>595</v>
      </c>
    </row>
    <row r="716" spans="1:1">
      <c r="A716" t="s">
        <v>596</v>
      </c>
    </row>
    <row r="717" spans="1:1">
      <c r="A717" t="s">
        <v>597</v>
      </c>
    </row>
    <row r="718" spans="1:1">
      <c r="A718" t="s">
        <v>598</v>
      </c>
    </row>
    <row r="719" spans="1:1">
      <c r="A719" t="s">
        <v>599</v>
      </c>
    </row>
    <row r="721" spans="1:1">
      <c r="A721" t="s">
        <v>600</v>
      </c>
    </row>
    <row r="722" spans="1:1">
      <c r="A722" t="s">
        <v>601</v>
      </c>
    </row>
    <row r="723" spans="1:1">
      <c r="A723" t="s">
        <v>602</v>
      </c>
    </row>
    <row r="724" spans="1:1">
      <c r="A724" t="s">
        <v>603</v>
      </c>
    </row>
    <row r="725" spans="1:1">
      <c r="A725" t="s">
        <v>604</v>
      </c>
    </row>
    <row r="727" spans="1:1">
      <c r="A727" t="s">
        <v>605</v>
      </c>
    </row>
    <row r="729" spans="1:1">
      <c r="A729" t="s">
        <v>606</v>
      </c>
    </row>
    <row r="730" spans="1:1">
      <c r="A730" t="s">
        <v>607</v>
      </c>
    </row>
    <row r="731" spans="1:1">
      <c r="A731" t="s">
        <v>608</v>
      </c>
    </row>
    <row r="732" spans="1:1">
      <c r="A732" t="s">
        <v>609</v>
      </c>
    </row>
    <row r="733" spans="1:1">
      <c r="A733" t="s">
        <v>610</v>
      </c>
    </row>
    <row r="735" spans="1:1">
      <c r="A735" t="s">
        <v>611</v>
      </c>
    </row>
    <row r="736" spans="1:1">
      <c r="A736" t="s">
        <v>612</v>
      </c>
    </row>
    <row r="737" spans="1:1">
      <c r="A737" t="s">
        <v>613</v>
      </c>
    </row>
    <row r="738" spans="1:1">
      <c r="A738" t="s">
        <v>614</v>
      </c>
    </row>
    <row r="739" spans="1:1">
      <c r="A739" t="s">
        <v>615</v>
      </c>
    </row>
    <row r="741" spans="1:1">
      <c r="A741" t="s">
        <v>616</v>
      </c>
    </row>
    <row r="743" spans="1:1">
      <c r="A743" t="s">
        <v>617</v>
      </c>
    </row>
    <row r="744" spans="1:1">
      <c r="A744" t="s">
        <v>618</v>
      </c>
    </row>
    <row r="745" spans="1:1">
      <c r="A745" t="s">
        <v>1302</v>
      </c>
    </row>
    <row r="747" spans="1:1">
      <c r="A747" t="s">
        <v>619</v>
      </c>
    </row>
    <row r="748" spans="1:1">
      <c r="A748" t="s">
        <v>620</v>
      </c>
    </row>
    <row r="749" spans="1:1">
      <c r="A749" t="s">
        <v>621</v>
      </c>
    </row>
    <row r="751" spans="1:1">
      <c r="A751" t="s">
        <v>1303</v>
      </c>
    </row>
    <row r="752" spans="1:1">
      <c r="A752" t="s">
        <v>622</v>
      </c>
    </row>
    <row r="753" spans="1:1">
      <c r="A753" t="s">
        <v>623</v>
      </c>
    </row>
    <row r="754" spans="1:1">
      <c r="A754" t="s">
        <v>624</v>
      </c>
    </row>
    <row r="756" spans="1:1">
      <c r="A756" t="s">
        <v>625</v>
      </c>
    </row>
    <row r="757" spans="1:1">
      <c r="A757" t="s">
        <v>626</v>
      </c>
    </row>
    <row r="758" spans="1:1">
      <c r="A758" t="s">
        <v>627</v>
      </c>
    </row>
    <row r="759" spans="1:1">
      <c r="A759" t="s">
        <v>628</v>
      </c>
    </row>
    <row r="760" spans="1:1">
      <c r="A760" t="s">
        <v>629</v>
      </c>
    </row>
    <row r="761" spans="1:1">
      <c r="A761" t="s">
        <v>630</v>
      </c>
    </row>
    <row r="762" spans="1:1">
      <c r="A762" t="s">
        <v>564</v>
      </c>
    </row>
    <row r="764" spans="1:1">
      <c r="A764" t="s">
        <v>1304</v>
      </c>
    </row>
    <row r="765" spans="1:1">
      <c r="A765" t="s">
        <v>631</v>
      </c>
    </row>
    <row r="767" spans="1:1">
      <c r="A767" t="s">
        <v>632</v>
      </c>
    </row>
    <row r="768" spans="1:1">
      <c r="A768" t="s">
        <v>1305</v>
      </c>
    </row>
    <row r="770" spans="1:1">
      <c r="A770" t="s">
        <v>633</v>
      </c>
    </row>
    <row r="771" spans="1:1">
      <c r="A771" t="s">
        <v>634</v>
      </c>
    </row>
    <row r="773" spans="1:1">
      <c r="A773" t="s">
        <v>635</v>
      </c>
    </row>
    <row r="774" spans="1:1">
      <c r="A774" t="s">
        <v>636</v>
      </c>
    </row>
    <row r="776" spans="1:1">
      <c r="A776" t="s">
        <v>637</v>
      </c>
    </row>
    <row r="778" spans="1:1">
      <c r="A778" t="s">
        <v>638</v>
      </c>
    </row>
    <row r="779" spans="1:1">
      <c r="A779" t="s">
        <v>639</v>
      </c>
    </row>
    <row r="780" spans="1:1">
      <c r="A780" t="s">
        <v>640</v>
      </c>
    </row>
    <row r="781" spans="1:1">
      <c r="A781" t="s">
        <v>641</v>
      </c>
    </row>
    <row r="782" spans="1:1">
      <c r="A782" t="s">
        <v>642</v>
      </c>
    </row>
    <row r="783" spans="1:1">
      <c r="A783" t="s">
        <v>643</v>
      </c>
    </row>
    <row r="784" spans="1:1">
      <c r="A784" t="s">
        <v>644</v>
      </c>
    </row>
    <row r="785" spans="1:1">
      <c r="A785" t="s">
        <v>645</v>
      </c>
    </row>
    <row r="787" spans="1:1">
      <c r="A787" t="s">
        <v>646</v>
      </c>
    </row>
    <row r="789" spans="1:1">
      <c r="A789" t="s">
        <v>647</v>
      </c>
    </row>
    <row r="791" spans="1:1">
      <c r="A791" t="s">
        <v>648</v>
      </c>
    </row>
    <row r="793" spans="1:1">
      <c r="A793" t="s">
        <v>1306</v>
      </c>
    </row>
    <row r="795" spans="1:1">
      <c r="A795" t="s">
        <v>649</v>
      </c>
    </row>
    <row r="797" spans="1:1">
      <c r="A797" t="s">
        <v>650</v>
      </c>
    </row>
    <row r="798" spans="1:1">
      <c r="A798" t="s">
        <v>651</v>
      </c>
    </row>
    <row r="799" spans="1:1">
      <c r="A799" t="s">
        <v>652</v>
      </c>
    </row>
    <row r="801" spans="1:1">
      <c r="A801" t="s">
        <v>653</v>
      </c>
    </row>
    <row r="803" spans="1:1">
      <c r="A803" t="s">
        <v>654</v>
      </c>
    </row>
    <row r="804" spans="1:1">
      <c r="A804" t="s">
        <v>655</v>
      </c>
    </row>
    <row r="805" spans="1:1">
      <c r="A805" t="s">
        <v>656</v>
      </c>
    </row>
    <row r="806" spans="1:1">
      <c r="A806" t="s">
        <v>657</v>
      </c>
    </row>
    <row r="807" spans="1:1">
      <c r="A807" t="s">
        <v>658</v>
      </c>
    </row>
    <row r="808" spans="1:1">
      <c r="A808" t="s">
        <v>659</v>
      </c>
    </row>
    <row r="809" spans="1:1">
      <c r="A809" t="s">
        <v>660</v>
      </c>
    </row>
    <row r="810" spans="1:1">
      <c r="A810" t="s">
        <v>661</v>
      </c>
    </row>
    <row r="811" spans="1:1">
      <c r="A811" t="s">
        <v>1251</v>
      </c>
    </row>
    <row r="812" spans="1:1">
      <c r="A812" t="s">
        <v>662</v>
      </c>
    </row>
    <row r="813" spans="1:1">
      <c r="A813" t="s">
        <v>663</v>
      </c>
    </row>
    <row r="814" spans="1:1">
      <c r="A814" t="s">
        <v>664</v>
      </c>
    </row>
    <row r="815" spans="1:1">
      <c r="A815" t="s">
        <v>665</v>
      </c>
    </row>
    <row r="816" spans="1:1">
      <c r="A816" t="s">
        <v>666</v>
      </c>
    </row>
    <row r="817" spans="1:1">
      <c r="A817" t="s">
        <v>667</v>
      </c>
    </row>
    <row r="818" spans="1:1">
      <c r="A818" t="s">
        <v>668</v>
      </c>
    </row>
    <row r="819" spans="1:1">
      <c r="A819" t="s">
        <v>669</v>
      </c>
    </row>
    <row r="820" spans="1:1">
      <c r="A820" t="s">
        <v>670</v>
      </c>
    </row>
    <row r="821" spans="1:1">
      <c r="A821" t="s">
        <v>671</v>
      </c>
    </row>
    <row r="822" spans="1:1">
      <c r="A822" t="s">
        <v>672</v>
      </c>
    </row>
    <row r="823" spans="1:1">
      <c r="A823" t="s">
        <v>673</v>
      </c>
    </row>
    <row r="824" spans="1:1">
      <c r="A824" t="s">
        <v>674</v>
      </c>
    </row>
    <row r="825" spans="1:1">
      <c r="A825" t="s">
        <v>675</v>
      </c>
    </row>
    <row r="827" spans="1:1">
      <c r="A827" t="s">
        <v>676</v>
      </c>
    </row>
    <row r="829" spans="1:1">
      <c r="A829" t="s">
        <v>677</v>
      </c>
    </row>
    <row r="830" spans="1:1">
      <c r="A830" t="s">
        <v>678</v>
      </c>
    </row>
    <row r="831" spans="1:1">
      <c r="A831" t="s">
        <v>1248</v>
      </c>
    </row>
    <row r="832" spans="1:1">
      <c r="A832" t="s">
        <v>1249</v>
      </c>
    </row>
    <row r="833" spans="1:1">
      <c r="A833" t="s">
        <v>1250</v>
      </c>
    </row>
    <row r="834" spans="1:1">
      <c r="A834" t="s">
        <v>679</v>
      </c>
    </row>
    <row r="835" spans="1:1">
      <c r="A835" t="s">
        <v>680</v>
      </c>
    </row>
    <row r="836" spans="1:1">
      <c r="A836" t="s">
        <v>681</v>
      </c>
    </row>
    <row r="837" spans="1:1">
      <c r="A837" t="s">
        <v>682</v>
      </c>
    </row>
    <row r="838" spans="1:1">
      <c r="A838" t="s">
        <v>683</v>
      </c>
    </row>
    <row r="839" spans="1:1">
      <c r="A839" t="s">
        <v>684</v>
      </c>
    </row>
    <row r="840" spans="1:1">
      <c r="A840" t="s">
        <v>685</v>
      </c>
    </row>
    <row r="841" spans="1:1">
      <c r="A841" t="s">
        <v>686</v>
      </c>
    </row>
    <row r="843" spans="1:1">
      <c r="A843" t="s">
        <v>687</v>
      </c>
    </row>
    <row r="844" spans="1:1">
      <c r="A844" t="s">
        <v>688</v>
      </c>
    </row>
    <row r="845" spans="1:1">
      <c r="A845" t="s">
        <v>689</v>
      </c>
    </row>
    <row r="846" spans="1:1">
      <c r="A846" t="s">
        <v>690</v>
      </c>
    </row>
    <row r="847" spans="1:1">
      <c r="A847" t="s">
        <v>691</v>
      </c>
    </row>
    <row r="848" spans="1:1">
      <c r="A848" t="s">
        <v>692</v>
      </c>
    </row>
    <row r="849" spans="1:1">
      <c r="A849" t="s">
        <v>693</v>
      </c>
    </row>
    <row r="850" spans="1:1">
      <c r="A850" t="s">
        <v>694</v>
      </c>
    </row>
    <row r="851" spans="1:1">
      <c r="A851" t="s">
        <v>695</v>
      </c>
    </row>
    <row r="852" spans="1:1">
      <c r="A852" t="s">
        <v>696</v>
      </c>
    </row>
    <row r="853" spans="1:1">
      <c r="A853" t="s">
        <v>1247</v>
      </c>
    </row>
    <row r="854" spans="1:1">
      <c r="A854" t="s">
        <v>697</v>
      </c>
    </row>
    <row r="855" spans="1:1">
      <c r="A855" t="s">
        <v>698</v>
      </c>
    </row>
    <row r="856" spans="1:1">
      <c r="A856" t="s">
        <v>699</v>
      </c>
    </row>
    <row r="857" spans="1:1">
      <c r="A857" t="s">
        <v>700</v>
      </c>
    </row>
    <row r="858" spans="1:1">
      <c r="A858" t="s">
        <v>701</v>
      </c>
    </row>
    <row r="860" spans="1:1">
      <c r="A860" t="s">
        <v>702</v>
      </c>
    </row>
    <row r="862" spans="1:1">
      <c r="A862" t="s">
        <v>703</v>
      </c>
    </row>
    <row r="863" spans="1:1">
      <c r="A863" t="s">
        <v>704</v>
      </c>
    </row>
    <row r="864" spans="1:1">
      <c r="A864" t="s">
        <v>705</v>
      </c>
    </row>
    <row r="865" spans="1:1">
      <c r="A865" t="s">
        <v>706</v>
      </c>
    </row>
    <row r="866" spans="1:1">
      <c r="A866" t="s">
        <v>707</v>
      </c>
    </row>
    <row r="867" spans="1:1">
      <c r="A867" t="s">
        <v>708</v>
      </c>
    </row>
    <row r="869" spans="1:1">
      <c r="A869" t="s">
        <v>709</v>
      </c>
    </row>
    <row r="870" spans="1:1">
      <c r="A870" t="s">
        <v>710</v>
      </c>
    </row>
    <row r="871" spans="1:1">
      <c r="A871" t="s">
        <v>711</v>
      </c>
    </row>
    <row r="872" spans="1:1">
      <c r="A872" t="s">
        <v>712</v>
      </c>
    </row>
    <row r="873" spans="1:1">
      <c r="A873" t="s">
        <v>713</v>
      </c>
    </row>
    <row r="874" spans="1:1">
      <c r="A874" t="s">
        <v>714</v>
      </c>
    </row>
    <row r="875" spans="1:1">
      <c r="A875" t="s">
        <v>715</v>
      </c>
    </row>
    <row r="876" spans="1:1">
      <c r="A876" t="s">
        <v>716</v>
      </c>
    </row>
    <row r="877" spans="1:1">
      <c r="A877" t="s">
        <v>717</v>
      </c>
    </row>
    <row r="879" spans="1:1">
      <c r="A879" t="s">
        <v>718</v>
      </c>
    </row>
    <row r="880" spans="1:1">
      <c r="A880" t="s">
        <v>719</v>
      </c>
    </row>
    <row r="881" spans="1:1">
      <c r="A881" t="s">
        <v>720</v>
      </c>
    </row>
    <row r="882" spans="1:1">
      <c r="A882" t="s">
        <v>721</v>
      </c>
    </row>
    <row r="883" spans="1:1">
      <c r="A883" t="s">
        <v>722</v>
      </c>
    </row>
    <row r="884" spans="1:1">
      <c r="A884" t="s">
        <v>723</v>
      </c>
    </row>
    <row r="885" spans="1:1">
      <c r="A885" t="s">
        <v>724</v>
      </c>
    </row>
    <row r="887" spans="1:1">
      <c r="A887" t="s">
        <v>725</v>
      </c>
    </row>
    <row r="888" spans="1:1">
      <c r="A888" t="s">
        <v>726</v>
      </c>
    </row>
    <row r="889" spans="1:1">
      <c r="A889" t="s">
        <v>727</v>
      </c>
    </row>
    <row r="890" spans="1:1">
      <c r="A890" t="s">
        <v>728</v>
      </c>
    </row>
    <row r="891" spans="1:1">
      <c r="A891" t="s">
        <v>729</v>
      </c>
    </row>
    <row r="892" spans="1:1">
      <c r="A892" t="s">
        <v>730</v>
      </c>
    </row>
    <row r="893" spans="1:1">
      <c r="A893" t="s">
        <v>731</v>
      </c>
    </row>
    <row r="894" spans="1:1">
      <c r="A894" t="s">
        <v>732</v>
      </c>
    </row>
    <row r="895" spans="1:1">
      <c r="A895" t="s">
        <v>733</v>
      </c>
    </row>
    <row r="896" spans="1:1">
      <c r="A896" t="s">
        <v>734</v>
      </c>
    </row>
    <row r="897" spans="1:1">
      <c r="A897" t="s">
        <v>735</v>
      </c>
    </row>
    <row r="898" spans="1:1">
      <c r="A898" t="s">
        <v>736</v>
      </c>
    </row>
    <row r="899" spans="1:1">
      <c r="A899" t="s">
        <v>737</v>
      </c>
    </row>
    <row r="900" spans="1:1">
      <c r="A900" t="s">
        <v>738</v>
      </c>
    </row>
    <row r="901" spans="1:1">
      <c r="A901" t="s">
        <v>739</v>
      </c>
    </row>
    <row r="902" spans="1:1">
      <c r="A902" t="s">
        <v>740</v>
      </c>
    </row>
    <row r="903" spans="1:1">
      <c r="A903" t="s">
        <v>741</v>
      </c>
    </row>
    <row r="905" spans="1:1">
      <c r="A905" t="s">
        <v>742</v>
      </c>
    </row>
    <row r="906" spans="1:1">
      <c r="A906" t="s">
        <v>743</v>
      </c>
    </row>
    <row r="907" spans="1:1">
      <c r="A907" t="s">
        <v>744</v>
      </c>
    </row>
    <row r="908" spans="1:1">
      <c r="A908" t="s">
        <v>745</v>
      </c>
    </row>
    <row r="909" spans="1:1">
      <c r="A909" t="s">
        <v>746</v>
      </c>
    </row>
    <row r="910" spans="1:1">
      <c r="A910" t="s">
        <v>747</v>
      </c>
    </row>
    <row r="912" spans="1:1">
      <c r="A912" t="s">
        <v>748</v>
      </c>
    </row>
    <row r="913" spans="1:1">
      <c r="A913" t="s">
        <v>749</v>
      </c>
    </row>
    <row r="914" spans="1:1">
      <c r="A914" t="s">
        <v>750</v>
      </c>
    </row>
    <row r="916" spans="1:1">
      <c r="A916" t="s">
        <v>751</v>
      </c>
    </row>
    <row r="917" spans="1:1">
      <c r="A917" t="s">
        <v>752</v>
      </c>
    </row>
    <row r="918" spans="1:1">
      <c r="A918" t="s">
        <v>753</v>
      </c>
    </row>
    <row r="919" spans="1:1">
      <c r="A919" t="s">
        <v>754</v>
      </c>
    </row>
    <row r="920" spans="1:1">
      <c r="A920" t="s">
        <v>755</v>
      </c>
    </row>
    <row r="921" spans="1:1">
      <c r="A921" t="s">
        <v>756</v>
      </c>
    </row>
    <row r="923" spans="1:1">
      <c r="A923" t="s">
        <v>757</v>
      </c>
    </row>
    <row r="924" spans="1:1">
      <c r="A924" t="s">
        <v>758</v>
      </c>
    </row>
    <row r="925" spans="1:1">
      <c r="A925" t="s">
        <v>759</v>
      </c>
    </row>
    <row r="926" spans="1:1">
      <c r="A926" t="s">
        <v>760</v>
      </c>
    </row>
    <row r="928" spans="1:1">
      <c r="A928" t="s">
        <v>761</v>
      </c>
    </row>
    <row r="929" spans="1:1">
      <c r="A929" t="s">
        <v>762</v>
      </c>
    </row>
    <row r="930" spans="1:1">
      <c r="A930" t="s">
        <v>763</v>
      </c>
    </row>
    <row r="932" spans="1:1">
      <c r="A932" t="s">
        <v>764</v>
      </c>
    </row>
    <row r="934" spans="1:1">
      <c r="A934" t="s">
        <v>765</v>
      </c>
    </row>
    <row r="935" spans="1:1">
      <c r="A935" t="s">
        <v>766</v>
      </c>
    </row>
    <row r="937" spans="1:1">
      <c r="A937" t="s">
        <v>767</v>
      </c>
    </row>
    <row r="939" spans="1:1">
      <c r="A939" t="s">
        <v>768</v>
      </c>
    </row>
    <row r="940" spans="1:1">
      <c r="A940" t="s">
        <v>769</v>
      </c>
    </row>
    <row r="941" spans="1:1">
      <c r="A941" t="s">
        <v>770</v>
      </c>
    </row>
    <row r="942" spans="1:1">
      <c r="A942" t="s">
        <v>771</v>
      </c>
    </row>
    <row r="943" spans="1:1">
      <c r="A943" t="s">
        <v>772</v>
      </c>
    </row>
    <row r="944" spans="1:1">
      <c r="A944" t="s">
        <v>773</v>
      </c>
    </row>
    <row r="945" spans="1:1">
      <c r="A945" t="s">
        <v>774</v>
      </c>
    </row>
    <row r="946" spans="1:1">
      <c r="A946" t="s">
        <v>775</v>
      </c>
    </row>
    <row r="947" spans="1:1">
      <c r="A947" t="s">
        <v>776</v>
      </c>
    </row>
    <row r="948" spans="1:1">
      <c r="A948" t="s">
        <v>1307</v>
      </c>
    </row>
    <row r="949" spans="1:1">
      <c r="A949" t="s">
        <v>777</v>
      </c>
    </row>
    <row r="950" spans="1:1">
      <c r="A950" t="s">
        <v>778</v>
      </c>
    </row>
    <row r="951" spans="1:1">
      <c r="A951" t="s">
        <v>779</v>
      </c>
    </row>
    <row r="952" spans="1:1">
      <c r="A952" t="s">
        <v>780</v>
      </c>
    </row>
    <row r="954" spans="1:1">
      <c r="A954" t="s">
        <v>781</v>
      </c>
    </row>
    <row r="956" spans="1:1">
      <c r="A956" t="s">
        <v>782</v>
      </c>
    </row>
    <row r="957" spans="1:1">
      <c r="A957" t="s">
        <v>1308</v>
      </c>
    </row>
    <row r="958" spans="1:1">
      <c r="A958" t="s">
        <v>783</v>
      </c>
    </row>
    <row r="959" spans="1:1">
      <c r="A959" t="s">
        <v>1309</v>
      </c>
    </row>
    <row r="960" spans="1:1">
      <c r="A960" t="s">
        <v>784</v>
      </c>
    </row>
    <row r="961" spans="1:1">
      <c r="A961" t="s">
        <v>785</v>
      </c>
    </row>
    <row r="962" spans="1:1">
      <c r="A962" t="s">
        <v>1310</v>
      </c>
    </row>
    <row r="963" spans="1:1">
      <c r="A963" t="s">
        <v>786</v>
      </c>
    </row>
    <row r="964" spans="1:1">
      <c r="A964" t="s">
        <v>1311</v>
      </c>
    </row>
    <row r="965" spans="1:1">
      <c r="A965" t="s">
        <v>787</v>
      </c>
    </row>
    <row r="966" spans="1:1">
      <c r="A966" t="s">
        <v>1312</v>
      </c>
    </row>
    <row r="967" spans="1:1">
      <c r="A967" t="s">
        <v>788</v>
      </c>
    </row>
    <row r="968" spans="1:1">
      <c r="A968" t="s">
        <v>789</v>
      </c>
    </row>
    <row r="969" spans="1:1">
      <c r="A969" t="s">
        <v>1313</v>
      </c>
    </row>
    <row r="970" spans="1:1">
      <c r="A970" t="s">
        <v>790</v>
      </c>
    </row>
    <row r="971" spans="1:1">
      <c r="A971" t="s">
        <v>1314</v>
      </c>
    </row>
    <row r="972" spans="1:1">
      <c r="A972" t="s">
        <v>341</v>
      </c>
    </row>
    <row r="973" spans="1:1">
      <c r="A973" t="s">
        <v>791</v>
      </c>
    </row>
    <row r="974" spans="1:1">
      <c r="A974" t="s">
        <v>792</v>
      </c>
    </row>
    <row r="975" spans="1:1">
      <c r="A975" t="s">
        <v>1315</v>
      </c>
    </row>
    <row r="976" spans="1:1">
      <c r="A976" t="s">
        <v>793</v>
      </c>
    </row>
    <row r="978" spans="1:1">
      <c r="A978" t="s">
        <v>796</v>
      </c>
    </row>
    <row r="980" spans="1:1">
      <c r="A980" t="s">
        <v>797</v>
      </c>
    </row>
    <row r="981" spans="1:1">
      <c r="A981" t="s">
        <v>798</v>
      </c>
    </row>
    <row r="982" spans="1:1">
      <c r="A982" t="s">
        <v>799</v>
      </c>
    </row>
    <row r="983" spans="1:1">
      <c r="A983" t="s">
        <v>800</v>
      </c>
    </row>
    <row r="984" spans="1:1">
      <c r="A984" t="s">
        <v>801</v>
      </c>
    </row>
    <row r="985" spans="1:1">
      <c r="A985" t="s">
        <v>802</v>
      </c>
    </row>
    <row r="986" spans="1:1">
      <c r="A986" t="s">
        <v>803</v>
      </c>
    </row>
    <row r="987" spans="1:1">
      <c r="A987" t="s">
        <v>804</v>
      </c>
    </row>
    <row r="988" spans="1:1">
      <c r="A988" t="s">
        <v>805</v>
      </c>
    </row>
    <row r="990" spans="1:1">
      <c r="A990" t="s">
        <v>806</v>
      </c>
    </row>
    <row r="991" spans="1:1">
      <c r="A991" t="s">
        <v>807</v>
      </c>
    </row>
    <row r="992" spans="1:1">
      <c r="A992" t="s">
        <v>1316</v>
      </c>
    </row>
    <row r="993" spans="1:1">
      <c r="A993" t="s">
        <v>1317</v>
      </c>
    </row>
    <row r="994" spans="1:1">
      <c r="A994" t="s">
        <v>1318</v>
      </c>
    </row>
    <row r="996" spans="1:1">
      <c r="A996" t="s">
        <v>808</v>
      </c>
    </row>
    <row r="998" spans="1:1">
      <c r="A998" t="s">
        <v>322</v>
      </c>
    </row>
    <row r="999" spans="1:1">
      <c r="A999" t="s">
        <v>809</v>
      </c>
    </row>
    <row r="1000" spans="1:1">
      <c r="A1000" t="s">
        <v>810</v>
      </c>
    </row>
    <row r="1001" spans="1:1">
      <c r="A1001" t="s">
        <v>811</v>
      </c>
    </row>
    <row r="1002" spans="1:1">
      <c r="A1002" t="s">
        <v>812</v>
      </c>
    </row>
    <row r="1003" spans="1:1">
      <c r="A1003" t="s">
        <v>1319</v>
      </c>
    </row>
    <row r="1004" spans="1:1">
      <c r="A1004" t="s">
        <v>813</v>
      </c>
    </row>
    <row r="1005" spans="1:1">
      <c r="A1005" t="s">
        <v>814</v>
      </c>
    </row>
    <row r="1006" spans="1:1">
      <c r="A1006" t="s">
        <v>1320</v>
      </c>
    </row>
    <row r="1007" spans="1:1">
      <c r="A1007" t="s">
        <v>815</v>
      </c>
    </row>
    <row r="1008" spans="1:1">
      <c r="A1008" t="s">
        <v>31</v>
      </c>
    </row>
    <row r="1009" spans="1:1">
      <c r="A1009" t="s">
        <v>1321</v>
      </c>
    </row>
    <row r="1010" spans="1:1">
      <c r="A1010" t="s">
        <v>816</v>
      </c>
    </row>
    <row r="1011" spans="1:1">
      <c r="A1011" t="s">
        <v>1322</v>
      </c>
    </row>
    <row r="1012" spans="1:1">
      <c r="A1012" t="s">
        <v>817</v>
      </c>
    </row>
    <row r="1013" spans="1:1">
      <c r="A1013" t="s">
        <v>1324</v>
      </c>
    </row>
    <row r="1014" spans="1:1">
      <c r="A1014" t="s">
        <v>1323</v>
      </c>
    </row>
    <row r="1015" spans="1:1">
      <c r="A1015" t="s">
        <v>818</v>
      </c>
    </row>
    <row r="1016" spans="1:1">
      <c r="A1016" t="s">
        <v>333</v>
      </c>
    </row>
    <row r="1017" spans="1:1">
      <c r="A1017" t="s">
        <v>1325</v>
      </c>
    </row>
    <row r="1018" spans="1:1">
      <c r="A1018" t="s">
        <v>818</v>
      </c>
    </row>
    <row r="1019" spans="1:1">
      <c r="A1019" t="s">
        <v>334</v>
      </c>
    </row>
    <row r="1020" spans="1:1">
      <c r="A1020" t="s">
        <v>1326</v>
      </c>
    </row>
    <row r="1021" spans="1:1">
      <c r="A1021" t="s">
        <v>819</v>
      </c>
    </row>
    <row r="1022" spans="1:1">
      <c r="A1022" t="s">
        <v>820</v>
      </c>
    </row>
    <row r="1023" spans="1:1">
      <c r="A1023" t="s">
        <v>1327</v>
      </c>
    </row>
    <row r="1024" spans="1:1">
      <c r="A1024" t="s">
        <v>819</v>
      </c>
    </row>
    <row r="1025" spans="1:1">
      <c r="A1025" t="s">
        <v>821</v>
      </c>
    </row>
    <row r="1026" spans="1:1">
      <c r="A1026" t="s">
        <v>1328</v>
      </c>
    </row>
    <row r="1027" spans="1:1">
      <c r="A1027" t="s">
        <v>822</v>
      </c>
    </row>
    <row r="1028" spans="1:1">
      <c r="A1028" t="s">
        <v>823</v>
      </c>
    </row>
    <row r="1029" spans="1:1">
      <c r="A1029" t="s">
        <v>1329</v>
      </c>
    </row>
    <row r="1030" spans="1:1">
      <c r="A1030" t="s">
        <v>822</v>
      </c>
    </row>
    <row r="1031" spans="1:1">
      <c r="A1031" t="s">
        <v>824</v>
      </c>
    </row>
    <row r="1032" spans="1:1">
      <c r="A1032" t="s">
        <v>1330</v>
      </c>
    </row>
    <row r="1033" spans="1:1">
      <c r="A1033" t="s">
        <v>825</v>
      </c>
    </row>
    <row r="1034" spans="1:1">
      <c r="A1034" t="s">
        <v>1331</v>
      </c>
    </row>
    <row r="1035" spans="1:1">
      <c r="A1035" t="s">
        <v>826</v>
      </c>
    </row>
    <row r="1036" spans="1:1">
      <c r="A1036" t="s">
        <v>340</v>
      </c>
    </row>
    <row r="1037" spans="1:1">
      <c r="A1037" t="s">
        <v>1332</v>
      </c>
    </row>
    <row r="1038" spans="1:1">
      <c r="A1038" t="s">
        <v>827</v>
      </c>
    </row>
    <row r="1039" spans="1:1">
      <c r="A1039" t="s">
        <v>828</v>
      </c>
    </row>
    <row r="1040" spans="1:1">
      <c r="A1040" t="s">
        <v>1333</v>
      </c>
    </row>
    <row r="1041" spans="1:1">
      <c r="A1041" t="s">
        <v>827</v>
      </c>
    </row>
    <row r="1042" spans="1:1">
      <c r="A1042" t="s">
        <v>829</v>
      </c>
    </row>
    <row r="1043" spans="1:1">
      <c r="A1043" t="s">
        <v>1334</v>
      </c>
    </row>
    <row r="1044" spans="1:1">
      <c r="A1044" t="s">
        <v>830</v>
      </c>
    </row>
    <row r="1045" spans="1:1">
      <c r="A1045" t="s">
        <v>831</v>
      </c>
    </row>
    <row r="1046" spans="1:1">
      <c r="A1046" t="s">
        <v>1335</v>
      </c>
    </row>
    <row r="1047" spans="1:1">
      <c r="A1047" t="s">
        <v>830</v>
      </c>
    </row>
    <row r="1048" spans="1:1">
      <c r="A1048" t="s">
        <v>832</v>
      </c>
    </row>
    <row r="1049" spans="1:1">
      <c r="A1049" t="s">
        <v>1336</v>
      </c>
    </row>
    <row r="1050" spans="1:1">
      <c r="A1050" t="s">
        <v>833</v>
      </c>
    </row>
    <row r="1051" spans="1:1">
      <c r="A1051" t="s">
        <v>1337</v>
      </c>
    </row>
    <row r="1052" spans="1:1">
      <c r="A1052" t="s">
        <v>834</v>
      </c>
    </row>
    <row r="1053" spans="1:1">
      <c r="A1053" t="s">
        <v>340</v>
      </c>
    </row>
    <row r="1054" spans="1:1">
      <c r="A1054" t="s">
        <v>1338</v>
      </c>
    </row>
    <row r="1055" spans="1:1">
      <c r="A1055" t="s">
        <v>835</v>
      </c>
    </row>
    <row r="1056" spans="1:1">
      <c r="A1056" t="s">
        <v>1339</v>
      </c>
    </row>
    <row r="1057" spans="1:1">
      <c r="A1057" t="s">
        <v>836</v>
      </c>
    </row>
    <row r="1058" spans="1:1">
      <c r="A1058" t="s">
        <v>1340</v>
      </c>
    </row>
    <row r="1059" spans="1:1">
      <c r="A1059" t="s">
        <v>837</v>
      </c>
    </row>
    <row r="1060" spans="1:1">
      <c r="A1060" t="s">
        <v>838</v>
      </c>
    </row>
    <row r="1061" spans="1:1">
      <c r="A1061" t="s">
        <v>1341</v>
      </c>
    </row>
    <row r="1062" spans="1:1">
      <c r="A1062" t="s">
        <v>837</v>
      </c>
    </row>
    <row r="1063" spans="1:1">
      <c r="A1063" t="s">
        <v>839</v>
      </c>
    </row>
    <row r="1064" spans="1:1">
      <c r="A1064" t="s">
        <v>1342</v>
      </c>
    </row>
    <row r="1065" spans="1:1">
      <c r="A1065" t="s">
        <v>840</v>
      </c>
    </row>
    <row r="1066" spans="1:1">
      <c r="A1066" t="s">
        <v>841</v>
      </c>
    </row>
    <row r="1067" spans="1:1">
      <c r="A1067" t="s">
        <v>1343</v>
      </c>
    </row>
    <row r="1068" spans="1:1">
      <c r="A1068" t="s">
        <v>840</v>
      </c>
    </row>
    <row r="1069" spans="1:1">
      <c r="A1069" t="s">
        <v>842</v>
      </c>
    </row>
    <row r="1070" spans="1:1">
      <c r="A1070" t="s">
        <v>1344</v>
      </c>
    </row>
    <row r="1071" spans="1:1">
      <c r="A1071" t="s">
        <v>843</v>
      </c>
    </row>
    <row r="1072" spans="1:1">
      <c r="A1072" t="s">
        <v>844</v>
      </c>
    </row>
    <row r="1073" spans="1:1">
      <c r="A1073" t="s">
        <v>1345</v>
      </c>
    </row>
    <row r="1074" spans="1:1">
      <c r="A1074" t="s">
        <v>843</v>
      </c>
    </row>
    <row r="1075" spans="1:1">
      <c r="A1075" t="s">
        <v>845</v>
      </c>
    </row>
    <row r="1076" spans="1:1">
      <c r="A1076" t="s">
        <v>1346</v>
      </c>
    </row>
    <row r="1077" spans="1:1">
      <c r="A1077" t="s">
        <v>846</v>
      </c>
    </row>
    <row r="1078" spans="1:1">
      <c r="A1078" t="s">
        <v>1347</v>
      </c>
    </row>
    <row r="1079" spans="1:1">
      <c r="A1079" t="s">
        <v>847</v>
      </c>
    </row>
    <row r="1080" spans="1:1">
      <c r="A1080" t="s">
        <v>848</v>
      </c>
    </row>
    <row r="1081" spans="1:1">
      <c r="A1081" t="s">
        <v>1348</v>
      </c>
    </row>
    <row r="1082" spans="1:1">
      <c r="A1082" t="s">
        <v>849</v>
      </c>
    </row>
    <row r="1083" spans="1:1">
      <c r="A1083" t="s">
        <v>850</v>
      </c>
    </row>
    <row r="1084" spans="1:1">
      <c r="A1084" t="s">
        <v>1349</v>
      </c>
    </row>
    <row r="1085" spans="1:1">
      <c r="A1085" t="s">
        <v>849</v>
      </c>
    </row>
    <row r="1086" spans="1:1">
      <c r="A1086" t="s">
        <v>851</v>
      </c>
    </row>
    <row r="1087" spans="1:1">
      <c r="A1087" t="s">
        <v>1350</v>
      </c>
    </row>
    <row r="1088" spans="1:1">
      <c r="A1088" t="s">
        <v>852</v>
      </c>
    </row>
    <row r="1089" spans="1:1">
      <c r="A1089" t="s">
        <v>853</v>
      </c>
    </row>
    <row r="1090" spans="1:1">
      <c r="A1090" t="s">
        <v>1351</v>
      </c>
    </row>
    <row r="1091" spans="1:1">
      <c r="A1091" t="s">
        <v>852</v>
      </c>
    </row>
    <row r="1092" spans="1:1">
      <c r="A1092" t="s">
        <v>854</v>
      </c>
    </row>
    <row r="1093" spans="1:1">
      <c r="A1093" t="s">
        <v>1352</v>
      </c>
    </row>
    <row r="1094" spans="1:1">
      <c r="A1094" t="s">
        <v>855</v>
      </c>
    </row>
    <row r="1095" spans="1:1">
      <c r="A1095" t="s">
        <v>1353</v>
      </c>
    </row>
    <row r="1096" spans="1:1">
      <c r="A1096" t="s">
        <v>856</v>
      </c>
    </row>
    <row r="1097" spans="1:1">
      <c r="A1097" t="s">
        <v>1354</v>
      </c>
    </row>
    <row r="1098" spans="1:1">
      <c r="A1098" t="s">
        <v>857</v>
      </c>
    </row>
    <row r="1099" spans="1:1">
      <c r="A1099" t="s">
        <v>1355</v>
      </c>
    </row>
    <row r="1100" spans="1:1">
      <c r="A1100" t="s">
        <v>858</v>
      </c>
    </row>
    <row r="1101" spans="1:1">
      <c r="A1101" t="s">
        <v>1356</v>
      </c>
    </row>
    <row r="1102" spans="1:1">
      <c r="A1102" t="s">
        <v>859</v>
      </c>
    </row>
    <row r="1103" spans="1:1">
      <c r="A1103" t="s">
        <v>1357</v>
      </c>
    </row>
    <row r="1104" spans="1:1">
      <c r="A1104" t="s">
        <v>860</v>
      </c>
    </row>
    <row r="1105" spans="1:1">
      <c r="A1105" t="s">
        <v>1358</v>
      </c>
    </row>
    <row r="1106" spans="1:1">
      <c r="A1106" t="s">
        <v>861</v>
      </c>
    </row>
    <row r="1107" spans="1:1">
      <c r="A1107" t="s">
        <v>1359</v>
      </c>
    </row>
    <row r="1108" spans="1:1">
      <c r="A1108" t="s">
        <v>862</v>
      </c>
    </row>
    <row r="1109" spans="1:1">
      <c r="A1109" t="s">
        <v>848</v>
      </c>
    </row>
    <row r="1110" spans="1:1">
      <c r="A1110" t="s">
        <v>1360</v>
      </c>
    </row>
    <row r="1111" spans="1:1">
      <c r="A1111" t="s">
        <v>863</v>
      </c>
    </row>
    <row r="1112" spans="1:1">
      <c r="A1112" t="s">
        <v>1361</v>
      </c>
    </row>
    <row r="1113" spans="1:1">
      <c r="A1113" t="s">
        <v>864</v>
      </c>
    </row>
    <row r="1114" spans="1:1">
      <c r="A1114" t="s">
        <v>340</v>
      </c>
    </row>
    <row r="1115" spans="1:1">
      <c r="A1115" t="s">
        <v>865</v>
      </c>
    </row>
    <row r="1117" spans="1:1">
      <c r="A1117" t="s">
        <v>866</v>
      </c>
    </row>
    <row r="1118" spans="1:1">
      <c r="A1118" t="s">
        <v>867</v>
      </c>
    </row>
    <row r="1119" spans="1:1">
      <c r="A1119" t="s">
        <v>868</v>
      </c>
    </row>
    <row r="1120" spans="1:1">
      <c r="A1120" t="s">
        <v>869</v>
      </c>
    </row>
    <row r="1121" spans="1:1">
      <c r="A1121" t="s">
        <v>870</v>
      </c>
    </row>
    <row r="1122" spans="1:1">
      <c r="A1122" t="s">
        <v>871</v>
      </c>
    </row>
    <row r="1123" spans="1:1">
      <c r="A1123" t="s">
        <v>872</v>
      </c>
    </row>
    <row r="1124" spans="1:1">
      <c r="A1124" t="s">
        <v>873</v>
      </c>
    </row>
    <row r="1125" spans="1:1">
      <c r="A1125" t="s">
        <v>874</v>
      </c>
    </row>
    <row r="1126" spans="1:1">
      <c r="A1126" t="s">
        <v>875</v>
      </c>
    </row>
    <row r="1127" spans="1:1">
      <c r="A1127" t="s">
        <v>1362</v>
      </c>
    </row>
    <row r="1128" spans="1:1">
      <c r="A1128" t="s">
        <v>876</v>
      </c>
    </row>
    <row r="1129" spans="1:1">
      <c r="A1129" t="s">
        <v>877</v>
      </c>
    </row>
    <row r="1130" spans="1:1">
      <c r="A1130" t="s">
        <v>878</v>
      </c>
    </row>
    <row r="1131" spans="1:1">
      <c r="A1131" t="s">
        <v>879</v>
      </c>
    </row>
    <row r="1132" spans="1:1">
      <c r="A1132" t="s">
        <v>880</v>
      </c>
    </row>
    <row r="1133" spans="1:1">
      <c r="A1133" t="s">
        <v>881</v>
      </c>
    </row>
    <row r="1134" spans="1:1">
      <c r="A1134" t="s">
        <v>882</v>
      </c>
    </row>
    <row r="1135" spans="1:1">
      <c r="A1135" t="s">
        <v>883</v>
      </c>
    </row>
    <row r="1136" spans="1:1">
      <c r="A1136" t="s">
        <v>884</v>
      </c>
    </row>
    <row r="1137" spans="1:1">
      <c r="A1137" t="s">
        <v>885</v>
      </c>
    </row>
    <row r="1138" spans="1:1">
      <c r="A1138" t="s">
        <v>886</v>
      </c>
    </row>
    <row r="1139" spans="1:1">
      <c r="A1139" t="s">
        <v>887</v>
      </c>
    </row>
    <row r="1141" spans="1:1">
      <c r="A1141" t="s">
        <v>888</v>
      </c>
    </row>
    <row r="1142" spans="1:1">
      <c r="A1142" t="s">
        <v>889</v>
      </c>
    </row>
    <row r="1143" spans="1:1">
      <c r="A1143" t="s">
        <v>890</v>
      </c>
    </row>
    <row r="1144" spans="1:1">
      <c r="A1144" t="s">
        <v>891</v>
      </c>
    </row>
    <row r="1145" spans="1:1">
      <c r="A1145" t="s">
        <v>892</v>
      </c>
    </row>
    <row r="1146" spans="1:1">
      <c r="A1146" t="s">
        <v>893</v>
      </c>
    </row>
    <row r="1147" spans="1:1">
      <c r="A1147" t="s">
        <v>894</v>
      </c>
    </row>
    <row r="1148" spans="1:1">
      <c r="A1148" t="s">
        <v>895</v>
      </c>
    </row>
    <row r="1149" spans="1:1">
      <c r="A1149" t="s">
        <v>896</v>
      </c>
    </row>
    <row r="1150" spans="1:1">
      <c r="A1150" t="s">
        <v>897</v>
      </c>
    </row>
    <row r="1151" spans="1:1">
      <c r="A1151" t="s">
        <v>898</v>
      </c>
    </row>
    <row r="1152" spans="1:1">
      <c r="A1152" t="s">
        <v>899</v>
      </c>
    </row>
    <row r="1153" spans="1:1">
      <c r="A1153" t="s">
        <v>794</v>
      </c>
    </row>
    <row r="1154" spans="1:1">
      <c r="A1154" t="s">
        <v>900</v>
      </c>
    </row>
    <row r="1155" spans="1:1">
      <c r="A1155" t="s">
        <v>901</v>
      </c>
    </row>
    <row r="1156" spans="1:1">
      <c r="A1156" t="s">
        <v>902</v>
      </c>
    </row>
    <row r="1157" spans="1:1">
      <c r="A1157" t="s">
        <v>903</v>
      </c>
    </row>
    <row r="1158" spans="1:1">
      <c r="A1158" t="s">
        <v>904</v>
      </c>
    </row>
    <row r="1159" spans="1:1">
      <c r="A1159" t="s">
        <v>905</v>
      </c>
    </row>
    <row r="1160" spans="1:1">
      <c r="A1160" t="s">
        <v>906</v>
      </c>
    </row>
    <row r="1161" spans="1:1">
      <c r="A1161" t="s">
        <v>907</v>
      </c>
    </row>
    <row r="1162" spans="1:1">
      <c r="A1162" t="s">
        <v>908</v>
      </c>
    </row>
    <row r="1163" spans="1:1">
      <c r="A1163" t="s">
        <v>909</v>
      </c>
    </row>
    <row r="1164" spans="1:1">
      <c r="A1164" t="s">
        <v>910</v>
      </c>
    </row>
    <row r="1165" spans="1:1">
      <c r="A1165" t="s">
        <v>911</v>
      </c>
    </row>
    <row r="1166" spans="1:1">
      <c r="A1166" t="s">
        <v>912</v>
      </c>
    </row>
    <row r="1167" spans="1:1">
      <c r="A1167" t="s">
        <v>913</v>
      </c>
    </row>
    <row r="1169" spans="1:1">
      <c r="A1169" t="s">
        <v>914</v>
      </c>
    </row>
    <row r="1170" spans="1:1">
      <c r="A1170" t="s">
        <v>915</v>
      </c>
    </row>
    <row r="1171" spans="1:1">
      <c r="A1171" t="s">
        <v>916</v>
      </c>
    </row>
    <row r="1172" spans="1:1">
      <c r="A1172" t="s">
        <v>31</v>
      </c>
    </row>
    <row r="1173" spans="1:1">
      <c r="A1173" t="s">
        <v>917</v>
      </c>
    </row>
    <row r="1175" spans="1:1">
      <c r="A1175" t="s">
        <v>918</v>
      </c>
    </row>
    <row r="1176" spans="1:1">
      <c r="A1176" t="s">
        <v>919</v>
      </c>
    </row>
    <row r="1177" spans="1:1">
      <c r="A1177" t="s">
        <v>920</v>
      </c>
    </row>
    <row r="1178" spans="1:1">
      <c r="A1178" t="s">
        <v>921</v>
      </c>
    </row>
    <row r="1179" spans="1:1">
      <c r="A1179" t="s">
        <v>922</v>
      </c>
    </row>
    <row r="1180" spans="1:1">
      <c r="A1180" t="s">
        <v>923</v>
      </c>
    </row>
    <row r="1181" spans="1:1">
      <c r="A1181" t="s">
        <v>924</v>
      </c>
    </row>
    <row r="1182" spans="1:1">
      <c r="A1182" t="s">
        <v>925</v>
      </c>
    </row>
    <row r="1183" spans="1:1">
      <c r="A1183" t="s">
        <v>926</v>
      </c>
    </row>
    <row r="1184" spans="1:1">
      <c r="A1184" t="s">
        <v>927</v>
      </c>
    </row>
    <row r="1185" spans="1:1">
      <c r="A1185" t="s">
        <v>928</v>
      </c>
    </row>
    <row r="1186" spans="1:1">
      <c r="A1186" t="s">
        <v>929</v>
      </c>
    </row>
    <row r="1187" spans="1:1">
      <c r="A1187" t="s">
        <v>930</v>
      </c>
    </row>
    <row r="1188" spans="1:1">
      <c r="A1188" t="s">
        <v>931</v>
      </c>
    </row>
    <row r="1189" spans="1:1">
      <c r="A1189" t="s">
        <v>932</v>
      </c>
    </row>
    <row r="1190" spans="1:1">
      <c r="A1190" t="s">
        <v>933</v>
      </c>
    </row>
    <row r="1191" spans="1:1">
      <c r="A1191" t="s">
        <v>934</v>
      </c>
    </row>
    <row r="1192" spans="1:1">
      <c r="A1192" t="s">
        <v>935</v>
      </c>
    </row>
    <row r="1193" spans="1:1">
      <c r="A1193" t="s">
        <v>936</v>
      </c>
    </row>
    <row r="1194" spans="1:1">
      <c r="A1194" t="s">
        <v>937</v>
      </c>
    </row>
    <row r="1195" spans="1:1">
      <c r="A1195" t="s">
        <v>938</v>
      </c>
    </row>
    <row r="1196" spans="1:1">
      <c r="A1196" t="s">
        <v>939</v>
      </c>
    </row>
    <row r="1197" spans="1:1">
      <c r="A1197" t="s">
        <v>940</v>
      </c>
    </row>
    <row r="1198" spans="1:1">
      <c r="A1198" t="s">
        <v>941</v>
      </c>
    </row>
    <row r="1199" spans="1:1">
      <c r="A1199" t="s">
        <v>942</v>
      </c>
    </row>
    <row r="1200" spans="1:1">
      <c r="A1200" t="s">
        <v>943</v>
      </c>
    </row>
    <row r="1201" spans="1:1">
      <c r="A1201" t="s">
        <v>944</v>
      </c>
    </row>
    <row r="1202" spans="1:1">
      <c r="A1202" t="s">
        <v>945</v>
      </c>
    </row>
    <row r="1204" spans="1:1">
      <c r="A1204" t="s">
        <v>946</v>
      </c>
    </row>
    <row r="1205" spans="1:1">
      <c r="A1205" t="s">
        <v>947</v>
      </c>
    </row>
    <row r="1206" spans="1:1">
      <c r="A1206" t="s">
        <v>948</v>
      </c>
    </row>
    <row r="1207" spans="1:1">
      <c r="A1207" t="s">
        <v>949</v>
      </c>
    </row>
    <row r="1208" spans="1:1">
      <c r="A1208" t="s">
        <v>950</v>
      </c>
    </row>
    <row r="1209" spans="1:1">
      <c r="A1209" t="s">
        <v>951</v>
      </c>
    </row>
    <row r="1210" spans="1:1">
      <c r="A1210" t="s">
        <v>952</v>
      </c>
    </row>
    <row r="1211" spans="1:1">
      <c r="A1211" t="s">
        <v>953</v>
      </c>
    </row>
    <row r="1212" spans="1:1">
      <c r="A1212" t="s">
        <v>954</v>
      </c>
    </row>
    <row r="1213" spans="1:1">
      <c r="A1213" t="s">
        <v>955</v>
      </c>
    </row>
    <row r="1214" spans="1:1">
      <c r="A1214" t="s">
        <v>956</v>
      </c>
    </row>
    <row r="1215" spans="1:1">
      <c r="A1215" t="s">
        <v>957</v>
      </c>
    </row>
    <row r="1216" spans="1:1">
      <c r="A1216" t="s">
        <v>958</v>
      </c>
    </row>
    <row r="1217" spans="1:1">
      <c r="A1217" t="s">
        <v>959</v>
      </c>
    </row>
    <row r="1218" spans="1:1">
      <c r="A1218" t="s">
        <v>960</v>
      </c>
    </row>
    <row r="1219" spans="1:1">
      <c r="A1219" t="s">
        <v>31</v>
      </c>
    </row>
    <row r="1220" spans="1:1">
      <c r="A1220" t="s">
        <v>961</v>
      </c>
    </row>
    <row r="1221" spans="1:1">
      <c r="A1221" t="s">
        <v>962</v>
      </c>
    </row>
    <row r="1222" spans="1:1">
      <c r="A1222" t="s">
        <v>963</v>
      </c>
    </row>
    <row r="1223" spans="1:1">
      <c r="A1223" t="s">
        <v>964</v>
      </c>
    </row>
    <row r="1224" spans="1:1">
      <c r="A1224" t="s">
        <v>965</v>
      </c>
    </row>
    <row r="1225" spans="1:1">
      <c r="A1225" t="s">
        <v>966</v>
      </c>
    </row>
    <row r="1226" spans="1:1">
      <c r="A1226" t="s">
        <v>967</v>
      </c>
    </row>
    <row r="1227" spans="1:1">
      <c r="A1227" t="s">
        <v>968</v>
      </c>
    </row>
    <row r="1228" spans="1:1">
      <c r="A1228" t="s">
        <v>969</v>
      </c>
    </row>
    <row r="1229" spans="1:1">
      <c r="A1229" t="s">
        <v>970</v>
      </c>
    </row>
    <row r="1230" spans="1:1">
      <c r="A1230" t="s">
        <v>971</v>
      </c>
    </row>
    <row r="1231" spans="1:1">
      <c r="A1231" t="s">
        <v>972</v>
      </c>
    </row>
    <row r="1233" spans="1:1">
      <c r="A1233" t="s">
        <v>973</v>
      </c>
    </row>
    <row r="1234" spans="1:1">
      <c r="A1234" t="s">
        <v>974</v>
      </c>
    </row>
    <row r="1235" spans="1:1">
      <c r="A1235" t="s">
        <v>975</v>
      </c>
    </row>
    <row r="1236" spans="1:1">
      <c r="A1236" t="s">
        <v>976</v>
      </c>
    </row>
    <row r="1237" spans="1:1">
      <c r="A1237" t="s">
        <v>977</v>
      </c>
    </row>
    <row r="1239" spans="1:1">
      <c r="A1239" t="s">
        <v>978</v>
      </c>
    </row>
    <row r="1240" spans="1:1">
      <c r="A1240" t="s">
        <v>979</v>
      </c>
    </row>
    <row r="1241" spans="1:1">
      <c r="A1241" t="s">
        <v>980</v>
      </c>
    </row>
    <row r="1242" spans="1:1">
      <c r="A1242" t="s">
        <v>1363</v>
      </c>
    </row>
    <row r="1243" spans="1:1">
      <c r="A1243" t="s">
        <v>1364</v>
      </c>
    </row>
    <row r="1244" spans="1:1">
      <c r="A1244" t="s">
        <v>1365</v>
      </c>
    </row>
    <row r="1245" spans="1:1">
      <c r="A1245" t="s">
        <v>1366</v>
      </c>
    </row>
    <row r="1246" spans="1:1">
      <c r="A1246" t="s">
        <v>1367</v>
      </c>
    </row>
    <row r="1247" spans="1:1">
      <c r="A1247" t="s">
        <v>1368</v>
      </c>
    </row>
    <row r="1248" spans="1:1">
      <c r="A1248" t="s">
        <v>1369</v>
      </c>
    </row>
    <row r="1249" spans="1:3">
      <c r="A1249" t="s">
        <v>1370</v>
      </c>
    </row>
    <row r="1250" spans="1:3">
      <c r="A1250" t="s">
        <v>1371</v>
      </c>
    </row>
    <row r="1251" spans="1:3">
      <c r="A1251" t="s">
        <v>1372</v>
      </c>
    </row>
    <row r="1252" spans="1:3">
      <c r="A1252" t="s">
        <v>1373</v>
      </c>
    </row>
    <row r="1253" spans="1:3">
      <c r="A1253" t="s">
        <v>981</v>
      </c>
    </row>
    <row r="1254" spans="1:3">
      <c r="A1254" t="s">
        <v>1374</v>
      </c>
    </row>
    <row r="1255" spans="1:3">
      <c r="A1255" t="s">
        <v>1375</v>
      </c>
    </row>
    <row r="1256" spans="1:3">
      <c r="A1256" t="s">
        <v>982</v>
      </c>
    </row>
    <row r="1257" spans="1:3">
      <c r="A1257" t="s">
        <v>983</v>
      </c>
    </row>
    <row r="1258" spans="1:3">
      <c r="A1258" t="s">
        <v>1376</v>
      </c>
    </row>
    <row r="1259" spans="1:3">
      <c r="A1259" t="s">
        <v>1377</v>
      </c>
    </row>
    <row r="1260" spans="1:3">
      <c r="A1260" t="s">
        <v>1378</v>
      </c>
    </row>
    <row r="1261" spans="1:3">
      <c r="A1261" t="s">
        <v>1379</v>
      </c>
    </row>
    <row r="1262" spans="1:3">
      <c r="A1262" t="s">
        <v>1380</v>
      </c>
    </row>
    <row r="1263" spans="1:3">
      <c r="A1263" t="s">
        <v>1381</v>
      </c>
      <c r="C1263" t="s">
        <v>984</v>
      </c>
    </row>
    <row r="1264" spans="1:3">
      <c r="A1264" t="s">
        <v>1382</v>
      </c>
    </row>
    <row r="1265" spans="1:1">
      <c r="A1265" t="s">
        <v>1383</v>
      </c>
    </row>
    <row r="1266" spans="1:1">
      <c r="A1266" t="s">
        <v>1384</v>
      </c>
    </row>
    <row r="1267" spans="1:1">
      <c r="A1267" t="s">
        <v>985</v>
      </c>
    </row>
    <row r="1268" spans="1:1">
      <c r="A1268" t="s">
        <v>1385</v>
      </c>
    </row>
    <row r="1269" spans="1:1">
      <c r="A1269" t="s">
        <v>986</v>
      </c>
    </row>
    <row r="1270" spans="1:1">
      <c r="A1270" t="s">
        <v>987</v>
      </c>
    </row>
    <row r="1271" spans="1:1">
      <c r="A1271" t="s">
        <v>1386</v>
      </c>
    </row>
    <row r="1272" spans="1:1">
      <c r="A1272" t="s">
        <v>988</v>
      </c>
    </row>
    <row r="1273" spans="1:1">
      <c r="A1273" t="s">
        <v>989</v>
      </c>
    </row>
    <row r="1274" spans="1:1">
      <c r="A1274" t="s">
        <v>990</v>
      </c>
    </row>
    <row r="1275" spans="1:1">
      <c r="A1275" t="s">
        <v>991</v>
      </c>
    </row>
    <row r="1276" spans="1:1">
      <c r="A1276" t="s">
        <v>992</v>
      </c>
    </row>
    <row r="1277" spans="1:1">
      <c r="A1277" t="s">
        <v>993</v>
      </c>
    </row>
    <row r="1278" spans="1:1">
      <c r="A1278" t="s">
        <v>994</v>
      </c>
    </row>
    <row r="1279" spans="1:1">
      <c r="A1279" t="s">
        <v>995</v>
      </c>
    </row>
    <row r="1280" spans="1:1">
      <c r="A1280" t="s">
        <v>996</v>
      </c>
    </row>
    <row r="1281" spans="1:1">
      <c r="A1281" t="s">
        <v>997</v>
      </c>
    </row>
    <row r="1282" spans="1:1">
      <c r="A1282" t="s">
        <v>998</v>
      </c>
    </row>
    <row r="1283" spans="1:1">
      <c r="A1283" t="s">
        <v>999</v>
      </c>
    </row>
    <row r="1284" spans="1:1">
      <c r="A1284" t="s">
        <v>1000</v>
      </c>
    </row>
    <row r="1285" spans="1:1">
      <c r="A1285" t="s">
        <v>1387</v>
      </c>
    </row>
    <row r="1286" spans="1:1">
      <c r="A1286" t="s">
        <v>1001</v>
      </c>
    </row>
    <row r="1287" spans="1:1">
      <c r="A1287" t="s">
        <v>1002</v>
      </c>
    </row>
    <row r="1288" spans="1:1">
      <c r="A1288" t="s">
        <v>1003</v>
      </c>
    </row>
    <row r="1289" spans="1:1">
      <c r="A1289" t="s">
        <v>1004</v>
      </c>
    </row>
    <row r="1290" spans="1:1">
      <c r="A1290" t="s">
        <v>1005</v>
      </c>
    </row>
    <row r="1291" spans="1:1">
      <c r="A1291" t="s">
        <v>1006</v>
      </c>
    </row>
    <row r="1292" spans="1:1">
      <c r="A1292" t="s">
        <v>1007</v>
      </c>
    </row>
    <row r="1293" spans="1:1">
      <c r="A1293" t="s">
        <v>1008</v>
      </c>
    </row>
    <row r="1294" spans="1:1">
      <c r="A1294" t="s">
        <v>1009</v>
      </c>
    </row>
    <row r="1295" spans="1:1">
      <c r="A1295" t="s">
        <v>1010</v>
      </c>
    </row>
    <row r="1296" spans="1:1">
      <c r="A1296" t="s">
        <v>1011</v>
      </c>
    </row>
    <row r="1297" spans="1:1">
      <c r="A1297" t="s">
        <v>1012</v>
      </c>
    </row>
    <row r="1299" spans="1:1">
      <c r="A1299" t="s">
        <v>1013</v>
      </c>
    </row>
    <row r="1301" spans="1:1">
      <c r="A1301" t="s">
        <v>1014</v>
      </c>
    </row>
    <row r="1302" spans="1:1">
      <c r="A1302" t="s">
        <v>1388</v>
      </c>
    </row>
    <row r="1303" spans="1:1">
      <c r="A1303" t="s">
        <v>1015</v>
      </c>
    </row>
    <row r="1304" spans="1:1">
      <c r="A1304" t="s">
        <v>1389</v>
      </c>
    </row>
    <row r="1305" spans="1:1">
      <c r="A1305" t="s">
        <v>1016</v>
      </c>
    </row>
    <row r="1306" spans="1:1">
      <c r="A1306" t="s">
        <v>1017</v>
      </c>
    </row>
    <row r="1307" spans="1:1">
      <c r="A1307" t="s">
        <v>1390</v>
      </c>
    </row>
    <row r="1308" spans="1:1">
      <c r="A1308" t="s">
        <v>1018</v>
      </c>
    </row>
    <row r="1309" spans="1:1">
      <c r="A1309" t="s">
        <v>1019</v>
      </c>
    </row>
    <row r="1310" spans="1:1">
      <c r="A1310" t="s">
        <v>1391</v>
      </c>
    </row>
    <row r="1311" spans="1:1">
      <c r="A1311" t="s">
        <v>1020</v>
      </c>
    </row>
    <row r="1312" spans="1:1">
      <c r="A1312" t="s">
        <v>1021</v>
      </c>
    </row>
    <row r="1313" spans="1:1">
      <c r="A1313" t="s">
        <v>1392</v>
      </c>
    </row>
    <row r="1314" spans="1:1">
      <c r="A1314" t="s">
        <v>1022</v>
      </c>
    </row>
    <row r="1315" spans="1:1">
      <c r="A1315" t="s">
        <v>1023</v>
      </c>
    </row>
    <row r="1316" spans="1:1">
      <c r="A1316" t="s">
        <v>1024</v>
      </c>
    </row>
    <row r="1317" spans="1:1">
      <c r="A1317" t="s">
        <v>1393</v>
      </c>
    </row>
    <row r="1318" spans="1:1">
      <c r="A1318" t="s">
        <v>1025</v>
      </c>
    </row>
    <row r="1319" spans="1:1">
      <c r="A1319" t="s">
        <v>1394</v>
      </c>
    </row>
    <row r="1320" spans="1:1">
      <c r="A1320" t="s">
        <v>1026</v>
      </c>
    </row>
    <row r="1321" spans="1:1">
      <c r="A1321" t="s">
        <v>1395</v>
      </c>
    </row>
    <row r="1322" spans="1:1">
      <c r="A1322" t="s">
        <v>1027</v>
      </c>
    </row>
    <row r="1323" spans="1:1">
      <c r="A1323" t="s">
        <v>1028</v>
      </c>
    </row>
    <row r="1324" spans="1:1">
      <c r="A1324" t="s">
        <v>1396</v>
      </c>
    </row>
    <row r="1325" spans="1:1">
      <c r="A1325" t="s">
        <v>1029</v>
      </c>
    </row>
    <row r="1326" spans="1:1">
      <c r="A1326" t="s">
        <v>1030</v>
      </c>
    </row>
    <row r="1327" spans="1:1">
      <c r="A1327" t="s">
        <v>1397</v>
      </c>
    </row>
    <row r="1328" spans="1:1">
      <c r="A1328" t="s">
        <v>1031</v>
      </c>
    </row>
    <row r="1329" spans="1:1">
      <c r="A1329" t="s">
        <v>1032</v>
      </c>
    </row>
    <row r="1330" spans="1:1">
      <c r="A1330" t="s">
        <v>1398</v>
      </c>
    </row>
    <row r="1331" spans="1:1">
      <c r="A1331" t="s">
        <v>1033</v>
      </c>
    </row>
    <row r="1332" spans="1:1">
      <c r="A1332" t="s">
        <v>1034</v>
      </c>
    </row>
    <row r="1333" spans="1:1">
      <c r="A1333" t="s">
        <v>1399</v>
      </c>
    </row>
    <row r="1334" spans="1:1">
      <c r="A1334" t="s">
        <v>1035</v>
      </c>
    </row>
    <row r="1335" spans="1:1">
      <c r="A1335" t="s">
        <v>1400</v>
      </c>
    </row>
    <row r="1336" spans="1:1">
      <c r="A1336" t="s">
        <v>1036</v>
      </c>
    </row>
    <row r="1337" spans="1:1">
      <c r="A1337" t="s">
        <v>1037</v>
      </c>
    </row>
    <row r="1338" spans="1:1">
      <c r="A1338" t="s">
        <v>1038</v>
      </c>
    </row>
    <row r="1339" spans="1:1">
      <c r="A1339" t="s">
        <v>1401</v>
      </c>
    </row>
    <row r="1340" spans="1:1">
      <c r="A1340" t="s">
        <v>1039</v>
      </c>
    </row>
    <row r="1341" spans="1:1">
      <c r="A1341" t="s">
        <v>1040</v>
      </c>
    </row>
    <row r="1342" spans="1:1">
      <c r="A1342" t="s">
        <v>1041</v>
      </c>
    </row>
    <row r="1343" spans="1:1">
      <c r="A1343" t="s">
        <v>1402</v>
      </c>
    </row>
    <row r="1344" spans="1:1">
      <c r="A1344" t="s">
        <v>1042</v>
      </c>
    </row>
    <row r="1345" spans="1:1">
      <c r="A1345" t="s">
        <v>1403</v>
      </c>
    </row>
    <row r="1346" spans="1:1">
      <c r="A1346" t="s">
        <v>1043</v>
      </c>
    </row>
    <row r="1347" spans="1:1">
      <c r="A1347" t="s">
        <v>1044</v>
      </c>
    </row>
    <row r="1348" spans="1:1">
      <c r="A1348" t="s">
        <v>1404</v>
      </c>
    </row>
    <row r="1349" spans="1:1">
      <c r="A1349" t="s">
        <v>1045</v>
      </c>
    </row>
    <row r="1350" spans="1:1">
      <c r="A1350" t="s">
        <v>1046</v>
      </c>
    </row>
    <row r="1351" spans="1:1">
      <c r="A1351" t="s">
        <v>1405</v>
      </c>
    </row>
    <row r="1352" spans="1:1">
      <c r="A1352" t="s">
        <v>1047</v>
      </c>
    </row>
    <row r="1353" spans="1:1">
      <c r="A1353" t="s">
        <v>1048</v>
      </c>
    </row>
    <row r="1354" spans="1:1">
      <c r="A1354" t="s">
        <v>1406</v>
      </c>
    </row>
    <row r="1355" spans="1:1">
      <c r="A1355" t="s">
        <v>1049</v>
      </c>
    </row>
    <row r="1356" spans="1:1">
      <c r="A1356" t="s">
        <v>1050</v>
      </c>
    </row>
    <row r="1357" spans="1:1">
      <c r="A1357" t="s">
        <v>1407</v>
      </c>
    </row>
    <row r="1358" spans="1:1">
      <c r="A1358" t="s">
        <v>1051</v>
      </c>
    </row>
    <row r="1359" spans="1:1">
      <c r="A1359" t="s">
        <v>1408</v>
      </c>
    </row>
    <row r="1360" spans="1:1">
      <c r="A1360" t="s">
        <v>1052</v>
      </c>
    </row>
    <row r="1361" spans="1:1">
      <c r="A1361" t="s">
        <v>1053</v>
      </c>
    </row>
    <row r="1362" spans="1:1">
      <c r="A1362" t="s">
        <v>1409</v>
      </c>
    </row>
    <row r="1363" spans="1:1">
      <c r="A1363" t="s">
        <v>1052</v>
      </c>
    </row>
    <row r="1364" spans="1:1">
      <c r="A1364" t="s">
        <v>1054</v>
      </c>
    </row>
    <row r="1365" spans="1:1">
      <c r="A1365" t="s">
        <v>1410</v>
      </c>
    </row>
    <row r="1366" spans="1:1">
      <c r="A1366" t="s">
        <v>1052</v>
      </c>
    </row>
    <row r="1367" spans="1:1">
      <c r="A1367" t="s">
        <v>1055</v>
      </c>
    </row>
    <row r="1368" spans="1:1">
      <c r="A1368" t="s">
        <v>1411</v>
      </c>
    </row>
    <row r="1369" spans="1:1">
      <c r="A1369" t="s">
        <v>1056</v>
      </c>
    </row>
    <row r="1370" spans="1:1">
      <c r="A1370" t="s">
        <v>1057</v>
      </c>
    </row>
    <row r="1371" spans="1:1">
      <c r="A1371" t="s">
        <v>1412</v>
      </c>
    </row>
    <row r="1372" spans="1:1">
      <c r="A1372" t="s">
        <v>1058</v>
      </c>
    </row>
    <row r="1373" spans="1:1">
      <c r="A1373" t="s">
        <v>1059</v>
      </c>
    </row>
    <row r="1374" spans="1:1">
      <c r="A1374" t="s">
        <v>1413</v>
      </c>
    </row>
    <row r="1375" spans="1:1">
      <c r="A1375" t="s">
        <v>1058</v>
      </c>
    </row>
    <row r="1376" spans="1:1">
      <c r="A1376" t="s">
        <v>1060</v>
      </c>
    </row>
    <row r="1377" spans="1:1">
      <c r="A1377" t="s">
        <v>1414</v>
      </c>
    </row>
    <row r="1378" spans="1:1">
      <c r="A1378" t="s">
        <v>1061</v>
      </c>
    </row>
    <row r="1379" spans="1:1">
      <c r="A1379" t="s">
        <v>1062</v>
      </c>
    </row>
    <row r="1380" spans="1:1">
      <c r="A1380" t="s">
        <v>1415</v>
      </c>
    </row>
    <row r="1381" spans="1:1">
      <c r="A1381" t="s">
        <v>1063</v>
      </c>
    </row>
    <row r="1382" spans="1:1">
      <c r="A1382" t="s">
        <v>1416</v>
      </c>
    </row>
    <row r="1383" spans="1:1">
      <c r="A1383" t="s">
        <v>1064</v>
      </c>
    </row>
    <row r="1384" spans="1:1">
      <c r="A1384" t="s">
        <v>1065</v>
      </c>
    </row>
    <row r="1385" spans="1:1">
      <c r="A1385" t="s">
        <v>1417</v>
      </c>
    </row>
    <row r="1386" spans="1:1">
      <c r="A1386" t="s">
        <v>1066</v>
      </c>
    </row>
    <row r="1387" spans="1:1">
      <c r="A1387" t="s">
        <v>1067</v>
      </c>
    </row>
    <row r="1388" spans="1:1">
      <c r="A1388" t="s">
        <v>1418</v>
      </c>
    </row>
    <row r="1389" spans="1:1">
      <c r="A1389" t="s">
        <v>1068</v>
      </c>
    </row>
    <row r="1390" spans="1:1">
      <c r="A1390" t="s">
        <v>1419</v>
      </c>
    </row>
    <row r="1391" spans="1:1">
      <c r="A1391" t="s">
        <v>1420</v>
      </c>
    </row>
    <row r="1392" spans="1:1">
      <c r="A1392" t="s">
        <v>1069</v>
      </c>
    </row>
    <row r="1393" spans="1:1">
      <c r="A1393" t="s">
        <v>1421</v>
      </c>
    </row>
    <row r="1394" spans="1:1">
      <c r="A1394" t="s">
        <v>1070</v>
      </c>
    </row>
    <row r="1395" spans="1:1">
      <c r="A1395" t="s">
        <v>1422</v>
      </c>
    </row>
    <row r="1396" spans="1:1">
      <c r="A1396" t="s">
        <v>1071</v>
      </c>
    </row>
    <row r="1397" spans="1:1">
      <c r="A1397" t="s">
        <v>1072</v>
      </c>
    </row>
    <row r="1398" spans="1:1">
      <c r="A1398" t="s">
        <v>1423</v>
      </c>
    </row>
    <row r="1399" spans="1:1">
      <c r="A1399" t="s">
        <v>1073</v>
      </c>
    </row>
    <row r="1400" spans="1:1">
      <c r="A1400" t="s">
        <v>1424</v>
      </c>
    </row>
    <row r="1401" spans="1:1">
      <c r="A1401" t="s">
        <v>1074</v>
      </c>
    </row>
    <row r="1402" spans="1:1">
      <c r="A1402" t="s">
        <v>1075</v>
      </c>
    </row>
    <row r="1403" spans="1:1">
      <c r="A1403" t="s">
        <v>1425</v>
      </c>
    </row>
    <row r="1404" spans="1:1">
      <c r="A1404" t="s">
        <v>1076</v>
      </c>
    </row>
    <row r="1405" spans="1:1">
      <c r="A1405" t="s">
        <v>1077</v>
      </c>
    </row>
    <row r="1406" spans="1:1">
      <c r="A1406" t="s">
        <v>1426</v>
      </c>
    </row>
    <row r="1407" spans="1:1">
      <c r="A1407" t="s">
        <v>1078</v>
      </c>
    </row>
    <row r="1408" spans="1:1">
      <c r="A1408" t="s">
        <v>1079</v>
      </c>
    </row>
    <row r="1409" spans="1:1">
      <c r="A1409" t="s">
        <v>1427</v>
      </c>
    </row>
    <row r="1410" spans="1:1">
      <c r="A1410" t="s">
        <v>1080</v>
      </c>
    </row>
    <row r="1411" spans="1:1">
      <c r="A1411" t="s">
        <v>1081</v>
      </c>
    </row>
    <row r="1412" spans="1:1">
      <c r="A1412" t="s">
        <v>1428</v>
      </c>
    </row>
    <row r="1413" spans="1:1">
      <c r="A1413" t="s">
        <v>1082</v>
      </c>
    </row>
    <row r="1414" spans="1:1">
      <c r="A1414" t="s">
        <v>1429</v>
      </c>
    </row>
    <row r="1415" spans="1:1">
      <c r="A1415" t="s">
        <v>1083</v>
      </c>
    </row>
    <row r="1416" spans="1:1">
      <c r="A1416" t="s">
        <v>1430</v>
      </c>
    </row>
    <row r="1417" spans="1:1">
      <c r="A1417" t="s">
        <v>1084</v>
      </c>
    </row>
    <row r="1418" spans="1:1">
      <c r="A1418" t="s">
        <v>1085</v>
      </c>
    </row>
    <row r="1419" spans="1:1">
      <c r="A1419" t="s">
        <v>1431</v>
      </c>
    </row>
    <row r="1420" spans="1:1">
      <c r="A1420" t="s">
        <v>1086</v>
      </c>
    </row>
    <row r="1421" spans="1:1">
      <c r="A1421" t="s">
        <v>1087</v>
      </c>
    </row>
    <row r="1422" spans="1:1">
      <c r="A1422" t="s">
        <v>1432</v>
      </c>
    </row>
    <row r="1423" spans="1:1">
      <c r="A1423" t="s">
        <v>1088</v>
      </c>
    </row>
    <row r="1424" spans="1:1">
      <c r="A1424" t="s">
        <v>1089</v>
      </c>
    </row>
    <row r="1425" spans="1:1">
      <c r="A1425" t="s">
        <v>1433</v>
      </c>
    </row>
    <row r="1426" spans="1:1">
      <c r="A1426" t="s">
        <v>1090</v>
      </c>
    </row>
    <row r="1427" spans="1:1">
      <c r="A1427" t="s">
        <v>1091</v>
      </c>
    </row>
    <row r="1428" spans="1:1">
      <c r="A1428" t="s">
        <v>1434</v>
      </c>
    </row>
    <row r="1429" spans="1:1">
      <c r="A1429" t="s">
        <v>1092</v>
      </c>
    </row>
    <row r="1430" spans="1:1">
      <c r="A1430" t="s">
        <v>1093</v>
      </c>
    </row>
    <row r="1431" spans="1:1">
      <c r="A1431" t="s">
        <v>1435</v>
      </c>
    </row>
    <row r="1432" spans="1:1">
      <c r="A1432" t="s">
        <v>1094</v>
      </c>
    </row>
    <row r="1433" spans="1:1">
      <c r="A1433" t="s">
        <v>1436</v>
      </c>
    </row>
    <row r="1434" spans="1:1">
      <c r="A1434" t="s">
        <v>1095</v>
      </c>
    </row>
    <row r="1435" spans="1:1">
      <c r="A1435" t="s">
        <v>1096</v>
      </c>
    </row>
    <row r="1436" spans="1:1">
      <c r="A1436" t="s">
        <v>1437</v>
      </c>
    </row>
    <row r="1437" spans="1:1">
      <c r="A1437" t="s">
        <v>1097</v>
      </c>
    </row>
    <row r="1438" spans="1:1">
      <c r="A1438" t="s">
        <v>1098</v>
      </c>
    </row>
    <row r="1439" spans="1:1">
      <c r="A1439" t="s">
        <v>1438</v>
      </c>
    </row>
    <row r="1440" spans="1:1">
      <c r="A1440" t="s">
        <v>1099</v>
      </c>
    </row>
    <row r="1441" spans="1:1">
      <c r="A1441" t="s">
        <v>1100</v>
      </c>
    </row>
    <row r="1442" spans="1:1">
      <c r="A1442" t="s">
        <v>1101</v>
      </c>
    </row>
    <row r="1443" spans="1:1">
      <c r="A1443" t="s">
        <v>1439</v>
      </c>
    </row>
    <row r="1444" spans="1:1">
      <c r="A1444" t="s">
        <v>1102</v>
      </c>
    </row>
    <row r="1445" spans="1:1">
      <c r="A1445" t="s">
        <v>1103</v>
      </c>
    </row>
    <row r="1446" spans="1:1">
      <c r="A1446" t="s">
        <v>1104</v>
      </c>
    </row>
    <row r="1447" spans="1:1">
      <c r="A1447" t="s">
        <v>1440</v>
      </c>
    </row>
    <row r="1448" spans="1:1">
      <c r="A1448" t="s">
        <v>1105</v>
      </c>
    </row>
    <row r="1449" spans="1:1">
      <c r="A1449" t="s">
        <v>1106</v>
      </c>
    </row>
    <row r="1450" spans="1:1">
      <c r="A1450" t="s">
        <v>1107</v>
      </c>
    </row>
    <row r="1451" spans="1:1">
      <c r="A1451" t="s">
        <v>1441</v>
      </c>
    </row>
    <row r="1452" spans="1:1">
      <c r="A1452" t="s">
        <v>1105</v>
      </c>
    </row>
    <row r="1453" spans="1:1">
      <c r="A1453" t="s">
        <v>1108</v>
      </c>
    </row>
    <row r="1454" spans="1:1">
      <c r="A1454" t="s">
        <v>1109</v>
      </c>
    </row>
    <row r="1455" spans="1:1">
      <c r="A1455" t="s">
        <v>1442</v>
      </c>
    </row>
    <row r="1456" spans="1:1">
      <c r="A1456" t="s">
        <v>1110</v>
      </c>
    </row>
    <row r="1457" spans="1:1">
      <c r="A1457" t="s">
        <v>1111</v>
      </c>
    </row>
    <row r="1458" spans="1:1">
      <c r="A1458" t="s">
        <v>1443</v>
      </c>
    </row>
    <row r="1459" spans="1:1">
      <c r="A1459" t="s">
        <v>1112</v>
      </c>
    </row>
    <row r="1460" spans="1:1">
      <c r="A1460" t="s">
        <v>1113</v>
      </c>
    </row>
    <row r="1461" spans="1:1">
      <c r="A1461" t="s">
        <v>1444</v>
      </c>
    </row>
    <row r="1462" spans="1:1">
      <c r="A1462" t="s">
        <v>1114</v>
      </c>
    </row>
    <row r="1463" spans="1:1">
      <c r="A1463" t="s">
        <v>1115</v>
      </c>
    </row>
    <row r="1464" spans="1:1">
      <c r="A1464" t="s">
        <v>1445</v>
      </c>
    </row>
    <row r="1465" spans="1:1">
      <c r="A1465" t="s">
        <v>1116</v>
      </c>
    </row>
    <row r="1466" spans="1:1">
      <c r="A1466" t="s">
        <v>1117</v>
      </c>
    </row>
    <row r="1467" spans="1:1">
      <c r="A1467" t="s">
        <v>1446</v>
      </c>
    </row>
    <row r="1468" spans="1:1">
      <c r="A1468" t="s">
        <v>1118</v>
      </c>
    </row>
    <row r="1469" spans="1:1">
      <c r="A1469" t="s">
        <v>1119</v>
      </c>
    </row>
    <row r="1470" spans="1:1">
      <c r="A1470" t="s">
        <v>1447</v>
      </c>
    </row>
    <row r="1471" spans="1:1">
      <c r="A1471" t="s">
        <v>1120</v>
      </c>
    </row>
    <row r="1472" spans="1:1">
      <c r="A1472" t="s">
        <v>1121</v>
      </c>
    </row>
    <row r="1473" spans="1:1">
      <c r="A1473" t="s">
        <v>1448</v>
      </c>
    </row>
    <row r="1474" spans="1:1">
      <c r="A1474" t="s">
        <v>1122</v>
      </c>
    </row>
    <row r="1475" spans="1:1">
      <c r="A1475" t="s">
        <v>1123</v>
      </c>
    </row>
    <row r="1476" spans="1:1">
      <c r="A1476" t="s">
        <v>1449</v>
      </c>
    </row>
    <row r="1477" spans="1:1">
      <c r="A1477" t="s">
        <v>1122</v>
      </c>
    </row>
    <row r="1478" spans="1:1">
      <c r="A1478" t="s">
        <v>1124</v>
      </c>
    </row>
    <row r="1479" spans="1:1">
      <c r="A1479" t="s">
        <v>1450</v>
      </c>
    </row>
    <row r="1480" spans="1:1">
      <c r="A1480" t="s">
        <v>1122</v>
      </c>
    </row>
    <row r="1481" spans="1:1">
      <c r="A1481" t="s">
        <v>1125</v>
      </c>
    </row>
    <row r="1482" spans="1:1">
      <c r="A1482" t="s">
        <v>1451</v>
      </c>
    </row>
    <row r="1483" spans="1:1">
      <c r="A1483" t="s">
        <v>1126</v>
      </c>
    </row>
    <row r="1484" spans="1:1">
      <c r="A1484" t="s">
        <v>1127</v>
      </c>
    </row>
    <row r="1485" spans="1:1">
      <c r="A1485" t="s">
        <v>1452</v>
      </c>
    </row>
    <row r="1486" spans="1:1">
      <c r="A1486" t="s">
        <v>1102</v>
      </c>
    </row>
    <row r="1487" spans="1:1">
      <c r="A1487" t="s">
        <v>1128</v>
      </c>
    </row>
    <row r="1488" spans="1:1">
      <c r="A1488" t="s">
        <v>1129</v>
      </c>
    </row>
    <row r="1489" spans="1:1">
      <c r="A1489" t="s">
        <v>1453</v>
      </c>
    </row>
    <row r="1490" spans="1:1">
      <c r="A1490" t="s">
        <v>1130</v>
      </c>
    </row>
    <row r="1491" spans="1:1">
      <c r="A1491" t="s">
        <v>1131</v>
      </c>
    </row>
    <row r="1492" spans="1:1">
      <c r="A1492" t="s">
        <v>1454</v>
      </c>
    </row>
    <row r="1493" spans="1:1">
      <c r="A1493" t="s">
        <v>1132</v>
      </c>
    </row>
    <row r="1494" spans="1:1">
      <c r="A1494" t="s">
        <v>1133</v>
      </c>
    </row>
    <row r="1495" spans="1:1">
      <c r="A1495" t="s">
        <v>1134</v>
      </c>
    </row>
    <row r="1498" spans="1:1">
      <c r="A1498" t="s">
        <v>1570</v>
      </c>
    </row>
    <row r="1500" spans="1:1">
      <c r="A1500" t="s">
        <v>1569</v>
      </c>
    </row>
    <row r="1501" spans="1:1">
      <c r="A1501" t="s">
        <v>1135</v>
      </c>
    </row>
    <row r="1502" spans="1:1">
      <c r="A1502" t="s">
        <v>1455</v>
      </c>
    </row>
    <row r="1503" spans="1:1">
      <c r="A1503" t="s">
        <v>1136</v>
      </c>
    </row>
    <row r="1504" spans="1:1">
      <c r="A1504" t="s">
        <v>1137</v>
      </c>
    </row>
    <row r="1506" spans="1:1">
      <c r="A1506" t="s">
        <v>1138</v>
      </c>
    </row>
    <row r="1507" spans="1:1">
      <c r="A1507" t="s">
        <v>1456</v>
      </c>
    </row>
    <row r="1508" spans="1:1">
      <c r="A1508" t="s">
        <v>1139</v>
      </c>
    </row>
    <row r="1509" spans="1:1">
      <c r="A1509" t="s">
        <v>1140</v>
      </c>
    </row>
    <row r="1510" spans="1:1">
      <c r="A1510" t="s">
        <v>1141</v>
      </c>
    </row>
    <row r="1511" spans="1:1">
      <c r="A1511" t="s">
        <v>1457</v>
      </c>
    </row>
    <row r="1513" spans="1:1">
      <c r="A1513" t="s">
        <v>1142</v>
      </c>
    </row>
    <row r="1514" spans="1:1">
      <c r="A1514" t="s">
        <v>1143</v>
      </c>
    </row>
    <row r="1515" spans="1:1">
      <c r="A1515" t="s">
        <v>1458</v>
      </c>
    </row>
    <row r="1516" spans="1:1">
      <c r="A1516" t="s">
        <v>1459</v>
      </c>
    </row>
    <row r="1517" spans="1:1">
      <c r="A1517" t="s">
        <v>1460</v>
      </c>
    </row>
    <row r="1518" spans="1:1">
      <c r="A1518" t="s">
        <v>1144</v>
      </c>
    </row>
    <row r="1519" spans="1:1">
      <c r="A1519" t="s">
        <v>1145</v>
      </c>
    </row>
    <row r="1520" spans="1:1">
      <c r="A1520" t="s">
        <v>1461</v>
      </c>
    </row>
    <row r="1521" spans="1:1">
      <c r="A1521" t="s">
        <v>1462</v>
      </c>
    </row>
    <row r="1522" spans="1:1">
      <c r="A1522" t="s">
        <v>1463</v>
      </c>
    </row>
    <row r="1523" spans="1:1">
      <c r="A1523" t="s">
        <v>1464</v>
      </c>
    </row>
    <row r="1524" spans="1:1">
      <c r="A1524" t="s">
        <v>1465</v>
      </c>
    </row>
    <row r="1525" spans="1:1">
      <c r="A1525" t="s">
        <v>1466</v>
      </c>
    </row>
    <row r="1526" spans="1:1">
      <c r="A1526" t="s">
        <v>1467</v>
      </c>
    </row>
    <row r="1527" spans="1:1">
      <c r="A1527" t="s">
        <v>1468</v>
      </c>
    </row>
    <row r="1528" spans="1:1">
      <c r="A1528" t="s">
        <v>1469</v>
      </c>
    </row>
    <row r="1529" spans="1:1">
      <c r="A1529" t="s">
        <v>1470</v>
      </c>
    </row>
    <row r="1530" spans="1:1">
      <c r="A1530" t="s">
        <v>1146</v>
      </c>
    </row>
    <row r="1531" spans="1:1">
      <c r="A1531" t="s">
        <v>1147</v>
      </c>
    </row>
    <row r="1532" spans="1:1">
      <c r="A1532" t="s">
        <v>1148</v>
      </c>
    </row>
    <row r="1533" spans="1:1">
      <c r="A1533" t="s">
        <v>1149</v>
      </c>
    </row>
    <row r="1534" spans="1:1">
      <c r="A1534" t="s">
        <v>1150</v>
      </c>
    </row>
    <row r="1535" spans="1:1">
      <c r="A1535" t="s">
        <v>1151</v>
      </c>
    </row>
    <row r="1536" spans="1:1">
      <c r="A1536" t="s">
        <v>1152</v>
      </c>
    </row>
    <row r="1537" spans="1:1">
      <c r="A1537" t="s">
        <v>1153</v>
      </c>
    </row>
    <row r="1538" spans="1:1">
      <c r="A1538" t="s">
        <v>1154</v>
      </c>
    </row>
    <row r="1539" spans="1:1">
      <c r="A1539" t="s">
        <v>1155</v>
      </c>
    </row>
    <row r="1540" spans="1:1">
      <c r="A1540" t="s">
        <v>1156</v>
      </c>
    </row>
    <row r="1541" spans="1:1">
      <c r="A1541" t="s">
        <v>1157</v>
      </c>
    </row>
    <row r="1542" spans="1:1">
      <c r="A1542" t="s">
        <v>1158</v>
      </c>
    </row>
    <row r="1543" spans="1:1">
      <c r="A1543" t="s">
        <v>1159</v>
      </c>
    </row>
    <row r="1544" spans="1:1">
      <c r="A1544" t="s">
        <v>1160</v>
      </c>
    </row>
    <row r="1545" spans="1:1">
      <c r="A1545" t="s">
        <v>1161</v>
      </c>
    </row>
    <row r="1546" spans="1:1">
      <c r="A1546" t="s">
        <v>1162</v>
      </c>
    </row>
    <row r="1547" spans="1:1">
      <c r="A1547" t="s">
        <v>1163</v>
      </c>
    </row>
    <row r="1548" spans="1:1">
      <c r="A1548" t="s">
        <v>1164</v>
      </c>
    </row>
    <row r="1549" spans="1:1">
      <c r="A1549" t="s">
        <v>1165</v>
      </c>
    </row>
    <row r="1550" spans="1:1">
      <c r="A1550" t="s">
        <v>1166</v>
      </c>
    </row>
    <row r="1551" spans="1:1">
      <c r="A1551" t="s">
        <v>1167</v>
      </c>
    </row>
    <row r="1552" spans="1:1">
      <c r="A1552" t="s">
        <v>1168</v>
      </c>
    </row>
    <row r="1553" spans="1:1">
      <c r="A1553" t="s">
        <v>1169</v>
      </c>
    </row>
    <row r="1554" spans="1:1">
      <c r="A1554" t="s">
        <v>1170</v>
      </c>
    </row>
    <row r="1555" spans="1:1">
      <c r="A1555" t="s">
        <v>1171</v>
      </c>
    </row>
    <row r="1556" spans="1:1">
      <c r="A1556" t="s">
        <v>1172</v>
      </c>
    </row>
    <row r="1557" spans="1:1">
      <c r="A1557" t="s">
        <v>1246</v>
      </c>
    </row>
    <row r="1558" spans="1:1">
      <c r="A1558" t="s">
        <v>1173</v>
      </c>
    </row>
    <row r="1559" spans="1:1">
      <c r="A1559" t="s">
        <v>1174</v>
      </c>
    </row>
    <row r="1560" spans="1:1">
      <c r="A1560" t="s">
        <v>1175</v>
      </c>
    </row>
    <row r="1561" spans="1:1">
      <c r="A1561" t="s">
        <v>1176</v>
      </c>
    </row>
    <row r="1562" spans="1:1">
      <c r="A1562" t="s">
        <v>1177</v>
      </c>
    </row>
    <row r="1563" spans="1:1">
      <c r="A1563" t="s">
        <v>1178</v>
      </c>
    </row>
    <row r="1564" spans="1:1">
      <c r="A1564" t="s">
        <v>1179</v>
      </c>
    </row>
    <row r="1565" spans="1:1">
      <c r="A1565" t="s">
        <v>1180</v>
      </c>
    </row>
    <row r="1566" spans="1:1">
      <c r="A1566" t="s">
        <v>1181</v>
      </c>
    </row>
    <row r="1567" spans="1:1">
      <c r="A1567" t="s">
        <v>1182</v>
      </c>
    </row>
    <row r="1568" spans="1:1">
      <c r="A1568" t="s">
        <v>1183</v>
      </c>
    </row>
    <row r="1569" spans="1:1">
      <c r="A1569" t="s">
        <v>1184</v>
      </c>
    </row>
    <row r="1570" spans="1:1">
      <c r="A1570" t="s">
        <v>1185</v>
      </c>
    </row>
    <row r="1571" spans="1:1">
      <c r="A1571" t="s">
        <v>1186</v>
      </c>
    </row>
    <row r="1572" spans="1:1">
      <c r="A1572" t="s">
        <v>1187</v>
      </c>
    </row>
    <row r="1573" spans="1:1">
      <c r="A1573" t="s">
        <v>1188</v>
      </c>
    </row>
    <row r="1574" spans="1:1">
      <c r="A1574" t="s">
        <v>1189</v>
      </c>
    </row>
    <row r="1575" spans="1:1">
      <c r="A1575" t="s">
        <v>1190</v>
      </c>
    </row>
    <row r="1576" spans="1:1">
      <c r="A1576" t="s">
        <v>1191</v>
      </c>
    </row>
    <row r="1577" spans="1:1">
      <c r="A1577" t="s">
        <v>1192</v>
      </c>
    </row>
    <row r="1578" spans="1:1">
      <c r="A1578" t="s">
        <v>1193</v>
      </c>
    </row>
    <row r="1579" spans="1:1">
      <c r="A1579" t="s">
        <v>1194</v>
      </c>
    </row>
    <row r="1580" spans="1:1">
      <c r="A1580" t="s">
        <v>1195</v>
      </c>
    </row>
    <row r="1581" spans="1:1">
      <c r="A1581" t="s">
        <v>1196</v>
      </c>
    </row>
    <row r="1582" spans="1:1">
      <c r="A1582" t="s">
        <v>1197</v>
      </c>
    </row>
    <row r="1583" spans="1:1">
      <c r="A1583" t="s">
        <v>1198</v>
      </c>
    </row>
    <row r="1584" spans="1:1">
      <c r="A1584" t="s">
        <v>1199</v>
      </c>
    </row>
    <row r="1585" spans="1:1">
      <c r="A1585" t="s">
        <v>1200</v>
      </c>
    </row>
    <row r="1586" spans="1:1">
      <c r="A1586" t="s">
        <v>1201</v>
      </c>
    </row>
    <row r="1587" spans="1:1">
      <c r="A1587" t="s">
        <v>1202</v>
      </c>
    </row>
    <row r="1588" spans="1:1">
      <c r="A1588" t="s">
        <v>1203</v>
      </c>
    </row>
    <row r="1589" spans="1:1">
      <c r="A1589" t="s">
        <v>1199</v>
      </c>
    </row>
    <row r="1590" spans="1:1">
      <c r="A1590" t="s">
        <v>1200</v>
      </c>
    </row>
    <row r="1591" spans="1:1">
      <c r="A1591" t="s">
        <v>1201</v>
      </c>
    </row>
    <row r="1592" spans="1:1">
      <c r="A1592" t="s">
        <v>1202</v>
      </c>
    </row>
    <row r="1593" spans="1:1">
      <c r="A1593" t="s">
        <v>1204</v>
      </c>
    </row>
    <row r="1594" spans="1:1">
      <c r="A1594" t="s">
        <v>1205</v>
      </c>
    </row>
    <row r="1595" spans="1:1">
      <c r="A1595" t="s">
        <v>1206</v>
      </c>
    </row>
    <row r="1596" spans="1:1">
      <c r="A1596" t="s">
        <v>1207</v>
      </c>
    </row>
    <row r="1597" spans="1:1">
      <c r="A1597" t="s">
        <v>1208</v>
      </c>
    </row>
    <row r="1598" spans="1:1">
      <c r="A1598" t="s">
        <v>1209</v>
      </c>
    </row>
    <row r="1599" spans="1:1">
      <c r="A1599" t="s">
        <v>1210</v>
      </c>
    </row>
    <row r="1601" spans="1:1">
      <c r="A1601" t="s">
        <v>1211</v>
      </c>
    </row>
    <row r="1602" spans="1:1">
      <c r="A1602" t="s">
        <v>1212</v>
      </c>
    </row>
    <row r="1603" spans="1:1">
      <c r="A1603" t="s">
        <v>1213</v>
      </c>
    </row>
    <row r="1604" spans="1:1">
      <c r="A1604" t="s">
        <v>1214</v>
      </c>
    </row>
    <row r="1605" spans="1:1">
      <c r="A1605" t="s">
        <v>1215</v>
      </c>
    </row>
    <row r="1606" spans="1:1">
      <c r="A1606" t="s">
        <v>1216</v>
      </c>
    </row>
    <row r="1607" spans="1:1">
      <c r="A1607" t="s">
        <v>1217</v>
      </c>
    </row>
    <row r="1608" spans="1:1">
      <c r="A1608" t="s">
        <v>1218</v>
      </c>
    </row>
    <row r="1609" spans="1:1">
      <c r="A1609" t="s">
        <v>1219</v>
      </c>
    </row>
    <row r="1610" spans="1:1">
      <c r="A1610" t="s">
        <v>1220</v>
      </c>
    </row>
    <row r="1611" spans="1:1">
      <c r="A1611" t="s">
        <v>1221</v>
      </c>
    </row>
    <row r="1612" spans="1:1">
      <c r="A1612" t="s">
        <v>1222</v>
      </c>
    </row>
    <row r="1613" spans="1:1">
      <c r="A1613" t="s">
        <v>1223</v>
      </c>
    </row>
    <row r="1614" spans="1:1">
      <c r="A1614" t="s">
        <v>1224</v>
      </c>
    </row>
    <row r="1615" spans="1:1">
      <c r="A1615" t="s">
        <v>1225</v>
      </c>
    </row>
    <row r="1616" spans="1:1">
      <c r="A1616" t="s">
        <v>1226</v>
      </c>
    </row>
    <row r="1617" spans="1:1">
      <c r="A1617" t="s">
        <v>1227</v>
      </c>
    </row>
    <row r="1620" spans="1:1">
      <c r="A1620" t="s">
        <v>1228</v>
      </c>
    </row>
    <row r="1622" spans="1:1">
      <c r="A1622" t="s">
        <v>1229</v>
      </c>
    </row>
    <row r="1623" spans="1:1">
      <c r="A1623" t="s">
        <v>1230</v>
      </c>
    </row>
    <row r="1624" spans="1:1">
      <c r="A1624" s="1" t="s">
        <v>1245</v>
      </c>
    </row>
    <row r="1625" spans="1:1">
      <c r="A1625" t="s">
        <v>1231</v>
      </c>
    </row>
    <row r="1626" spans="1:1">
      <c r="A1626" t="s">
        <v>1232</v>
      </c>
    </row>
    <row r="1627" spans="1:1">
      <c r="A1627" t="s">
        <v>1233</v>
      </c>
    </row>
    <row r="1628" spans="1:1">
      <c r="A1628" t="s">
        <v>1234</v>
      </c>
    </row>
    <row r="1629" spans="1:1">
      <c r="A1629" t="s">
        <v>1235</v>
      </c>
    </row>
    <row r="1630" spans="1:1">
      <c r="A1630" t="s">
        <v>1236</v>
      </c>
    </row>
    <row r="1631" spans="1:1">
      <c r="A1631" t="s">
        <v>1237</v>
      </c>
    </row>
    <row r="1632" spans="1:1">
      <c r="A1632" t="s">
        <v>1238</v>
      </c>
    </row>
    <row r="1633" spans="1:2">
      <c r="A1633" t="s">
        <v>1239</v>
      </c>
    </row>
    <row r="1634" spans="1:2">
      <c r="A1634" t="s">
        <v>1240</v>
      </c>
    </row>
    <row r="1635" spans="1:2">
      <c r="A1635" t="s">
        <v>1241</v>
      </c>
    </row>
    <row r="1636" spans="1:2">
      <c r="A1636" t="s">
        <v>1242</v>
      </c>
    </row>
    <row r="1637" spans="1:2">
      <c r="A1637" t="s">
        <v>1243</v>
      </c>
    </row>
    <row r="1640" spans="1:2">
      <c r="B1640" t="s">
        <v>1244</v>
      </c>
    </row>
  </sheetData>
  <sheetProtection password="C8F5" sheet="1" objects="1" scenarios="1" selectLockedCells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O175"/>
  <sheetViews>
    <sheetView tabSelected="1" view="pageBreakPreview" topLeftCell="A85" zoomScale="80" zoomScaleNormal="100" zoomScaleSheetLayoutView="80" workbookViewId="0">
      <selection activeCell="E87" sqref="E87"/>
    </sheetView>
  </sheetViews>
  <sheetFormatPr defaultRowHeight="15"/>
  <cols>
    <col min="1" max="1" width="6.28515625" style="45" customWidth="1"/>
    <col min="2" max="2" width="60.42578125" style="46" customWidth="1"/>
    <col min="3" max="3" width="13.7109375" style="33" customWidth="1"/>
    <col min="4" max="4" width="12.7109375" style="47" customWidth="1"/>
    <col min="5" max="5" width="12.28515625" style="30" customWidth="1"/>
    <col min="6" max="6" width="14.28515625" style="63" customWidth="1"/>
    <col min="7" max="7" width="12.28515625" style="34" customWidth="1"/>
    <col min="8" max="8" width="12.140625" style="33" customWidth="1"/>
    <col min="9" max="9" width="9.140625" style="31"/>
    <col min="10" max="10" width="6.140625" style="31" customWidth="1"/>
    <col min="11" max="11" width="47.140625" style="31" customWidth="1"/>
    <col min="12" max="16384" width="9.140625" style="31"/>
  </cols>
  <sheetData>
    <row r="1" spans="1:8">
      <c r="A1" s="172" t="s">
        <v>11</v>
      </c>
      <c r="B1" s="173"/>
      <c r="C1" s="51"/>
      <c r="D1" s="23"/>
      <c r="E1" s="24"/>
      <c r="F1" s="60"/>
      <c r="G1" s="32"/>
    </row>
    <row r="2" spans="1:8">
      <c r="A2" s="25"/>
      <c r="B2" s="22"/>
      <c r="C2" s="51"/>
      <c r="D2" s="23"/>
      <c r="E2" s="24"/>
      <c r="F2" s="60"/>
      <c r="G2" s="32"/>
    </row>
    <row r="3" spans="1:8" s="73" customFormat="1">
      <c r="A3" s="174" t="s">
        <v>20</v>
      </c>
      <c r="B3" s="175"/>
      <c r="C3" s="80"/>
      <c r="D3" s="81"/>
      <c r="E3" s="82"/>
      <c r="F3" s="70"/>
      <c r="G3" s="71"/>
      <c r="H3" s="72"/>
    </row>
    <row r="4" spans="1:8">
      <c r="A4" s="22"/>
      <c r="B4" s="22"/>
      <c r="C4" s="53"/>
      <c r="D4" s="54"/>
      <c r="F4" s="61"/>
    </row>
    <row r="5" spans="1:8" s="73" customFormat="1">
      <c r="A5" s="65" t="s">
        <v>12</v>
      </c>
      <c r="B5" s="66" t="s">
        <v>183</v>
      </c>
      <c r="C5" s="67" t="s">
        <v>5</v>
      </c>
      <c r="D5" s="68" t="s">
        <v>1483</v>
      </c>
      <c r="E5" s="69" t="s">
        <v>6</v>
      </c>
      <c r="F5" s="70" t="s">
        <v>7</v>
      </c>
      <c r="G5" s="71" t="s">
        <v>10</v>
      </c>
      <c r="H5" s="72"/>
    </row>
    <row r="6" spans="1:8">
      <c r="A6" s="22"/>
      <c r="B6" s="22"/>
      <c r="C6" s="53"/>
      <c r="D6" s="54"/>
      <c r="F6" s="61"/>
    </row>
    <row r="7" spans="1:8">
      <c r="A7" s="22" t="s">
        <v>1</v>
      </c>
      <c r="B7" s="22" t="s">
        <v>1471</v>
      </c>
      <c r="C7" s="53" t="s">
        <v>15</v>
      </c>
      <c r="D7" s="54">
        <v>1</v>
      </c>
      <c r="F7" s="61">
        <f>+D7*E7</f>
        <v>0</v>
      </c>
    </row>
    <row r="8" spans="1:8">
      <c r="A8" s="22"/>
      <c r="B8" s="22"/>
      <c r="C8" s="53"/>
      <c r="D8" s="54"/>
      <c r="F8" s="61"/>
    </row>
    <row r="9" spans="1:8">
      <c r="A9" s="22" t="s">
        <v>2</v>
      </c>
      <c r="B9" s="22" t="s">
        <v>1472</v>
      </c>
      <c r="C9" s="53" t="s">
        <v>15</v>
      </c>
      <c r="D9" s="54">
        <v>1</v>
      </c>
      <c r="F9" s="61">
        <f>+D9*E9</f>
        <v>0</v>
      </c>
    </row>
    <row r="10" spans="1:8">
      <c r="A10" s="22"/>
      <c r="B10" s="22"/>
      <c r="C10" s="53"/>
      <c r="D10" s="54"/>
      <c r="F10" s="61"/>
    </row>
    <row r="11" spans="1:8">
      <c r="A11" s="22"/>
      <c r="B11" s="37" t="s">
        <v>17</v>
      </c>
      <c r="C11" s="38"/>
      <c r="D11" s="39"/>
      <c r="E11" s="40"/>
      <c r="F11" s="62">
        <f>SUM(F7:F10)</f>
        <v>0</v>
      </c>
      <c r="G11" s="41"/>
    </row>
    <row r="12" spans="1:8">
      <c r="A12" s="22"/>
      <c r="B12" s="22"/>
      <c r="C12" s="53"/>
      <c r="D12" s="54"/>
      <c r="F12" s="61"/>
    </row>
    <row r="13" spans="1:8">
      <c r="A13" s="22"/>
      <c r="B13" s="22"/>
      <c r="C13" s="53"/>
      <c r="D13" s="54"/>
      <c r="F13" s="61"/>
    </row>
    <row r="14" spans="1:8" s="73" customFormat="1">
      <c r="A14" s="65" t="s">
        <v>18</v>
      </c>
      <c r="B14" s="66" t="s">
        <v>19</v>
      </c>
      <c r="C14" s="67" t="s">
        <v>5</v>
      </c>
      <c r="D14" s="68" t="s">
        <v>1483</v>
      </c>
      <c r="E14" s="69" t="s">
        <v>6</v>
      </c>
      <c r="F14" s="70" t="s">
        <v>7</v>
      </c>
      <c r="G14" s="71" t="s">
        <v>10</v>
      </c>
      <c r="H14" s="72"/>
    </row>
    <row r="15" spans="1:8">
      <c r="A15" s="22"/>
      <c r="B15" s="29"/>
      <c r="C15" s="26"/>
      <c r="D15" s="35"/>
      <c r="E15" s="36"/>
      <c r="F15" s="61"/>
    </row>
    <row r="16" spans="1:8" ht="34.5" customHeight="1">
      <c r="A16" s="22" t="s">
        <v>1</v>
      </c>
      <c r="B16" s="21" t="s">
        <v>1631</v>
      </c>
      <c r="C16" s="42" t="s">
        <v>1632</v>
      </c>
      <c r="D16" s="54">
        <v>2</v>
      </c>
      <c r="F16" s="61">
        <f>+D16*E16</f>
        <v>0</v>
      </c>
    </row>
    <row r="17" spans="1:8">
      <c r="A17" s="22"/>
      <c r="B17" s="29"/>
      <c r="C17" s="53"/>
      <c r="D17" s="54"/>
      <c r="F17" s="61"/>
    </row>
    <row r="18" spans="1:8">
      <c r="A18" s="22"/>
      <c r="B18" s="37" t="s">
        <v>1473</v>
      </c>
      <c r="C18" s="38"/>
      <c r="D18" s="39"/>
      <c r="E18" s="40"/>
      <c r="F18" s="62">
        <f>SUM(F16:F17)</f>
        <v>0</v>
      </c>
      <c r="G18" s="41"/>
    </row>
    <row r="19" spans="1:8">
      <c r="A19" s="22"/>
      <c r="B19" s="29"/>
      <c r="C19" s="53"/>
      <c r="D19" s="54"/>
      <c r="F19" s="61"/>
    </row>
    <row r="20" spans="1:8" s="73" customFormat="1">
      <c r="A20" s="65" t="s">
        <v>21</v>
      </c>
      <c r="B20" s="66" t="s">
        <v>28</v>
      </c>
      <c r="C20" s="67" t="s">
        <v>5</v>
      </c>
      <c r="D20" s="68" t="s">
        <v>1483</v>
      </c>
      <c r="E20" s="69" t="s">
        <v>6</v>
      </c>
      <c r="F20" s="70" t="s">
        <v>7</v>
      </c>
      <c r="G20" s="71" t="s">
        <v>10</v>
      </c>
      <c r="H20" s="72"/>
    </row>
    <row r="21" spans="1:8">
      <c r="A21" s="22"/>
      <c r="B21" s="29"/>
      <c r="C21" s="53"/>
      <c r="D21" s="54"/>
      <c r="F21" s="61"/>
    </row>
    <row r="22" spans="1:8" ht="81.75" customHeight="1">
      <c r="A22" s="22" t="s">
        <v>1</v>
      </c>
      <c r="B22" s="20" t="s">
        <v>1633</v>
      </c>
      <c r="C22" s="53"/>
      <c r="D22" s="54"/>
      <c r="F22" s="61"/>
    </row>
    <row r="23" spans="1:8" ht="16.5" customHeight="1">
      <c r="A23" s="22"/>
      <c r="B23" s="20" t="s">
        <v>1634</v>
      </c>
      <c r="C23" s="42" t="s">
        <v>1475</v>
      </c>
      <c r="D23" s="54">
        <v>50</v>
      </c>
      <c r="F23" s="61">
        <f t="shared" ref="F23:F27" si="0">+D23*E23</f>
        <v>0</v>
      </c>
    </row>
    <row r="24" spans="1:8" ht="16.5" customHeight="1">
      <c r="A24" s="22"/>
      <c r="B24" s="20"/>
      <c r="C24" s="42"/>
      <c r="D24" s="54"/>
      <c r="F24" s="61"/>
    </row>
    <row r="25" spans="1:8" ht="18">
      <c r="A25" s="22" t="s">
        <v>2</v>
      </c>
      <c r="B25" s="29" t="s">
        <v>1642</v>
      </c>
      <c r="C25" s="42" t="s">
        <v>1475</v>
      </c>
      <c r="D25" s="54">
        <v>8</v>
      </c>
      <c r="F25" s="61">
        <f t="shared" si="0"/>
        <v>0</v>
      </c>
    </row>
    <row r="26" spans="1:8">
      <c r="A26" s="22"/>
      <c r="B26" s="29"/>
      <c r="C26" s="42"/>
      <c r="D26" s="54"/>
      <c r="F26" s="61"/>
    </row>
    <row r="27" spans="1:8" ht="30">
      <c r="A27" s="22" t="s">
        <v>3</v>
      </c>
      <c r="B27" s="29" t="s">
        <v>1645</v>
      </c>
      <c r="C27" s="42" t="s">
        <v>1475</v>
      </c>
      <c r="D27" s="54">
        <v>3</v>
      </c>
      <c r="F27" s="61">
        <f t="shared" si="0"/>
        <v>0</v>
      </c>
    </row>
    <row r="28" spans="1:8">
      <c r="A28" s="22"/>
      <c r="B28" s="29"/>
      <c r="C28" s="53"/>
      <c r="D28" s="54"/>
      <c r="F28" s="61"/>
    </row>
    <row r="29" spans="1:8">
      <c r="A29" s="22"/>
      <c r="B29" s="37" t="s">
        <v>1477</v>
      </c>
      <c r="C29" s="38"/>
      <c r="D29" s="39"/>
      <c r="E29" s="40"/>
      <c r="F29" s="62">
        <f>SUM(F23:F28)</f>
        <v>0</v>
      </c>
      <c r="G29" s="41"/>
    </row>
    <row r="30" spans="1:8">
      <c r="A30" s="22"/>
      <c r="B30" s="29"/>
      <c r="C30" s="53"/>
      <c r="D30" s="54"/>
      <c r="F30" s="61"/>
    </row>
    <row r="31" spans="1:8">
      <c r="A31" s="22"/>
      <c r="B31" s="27"/>
      <c r="C31" s="53"/>
      <c r="D31" s="54"/>
      <c r="F31" s="61"/>
    </row>
    <row r="32" spans="1:8" s="73" customFormat="1">
      <c r="A32" s="74" t="s">
        <v>22</v>
      </c>
      <c r="B32" s="74" t="s">
        <v>23</v>
      </c>
      <c r="C32" s="67" t="s">
        <v>5</v>
      </c>
      <c r="D32" s="68" t="s">
        <v>1483</v>
      </c>
      <c r="E32" s="69" t="s">
        <v>6</v>
      </c>
      <c r="F32" s="70" t="s">
        <v>7</v>
      </c>
      <c r="G32" s="71" t="s">
        <v>10</v>
      </c>
      <c r="H32" s="72"/>
    </row>
    <row r="33" spans="1:8">
      <c r="A33" s="22"/>
      <c r="B33" s="27"/>
      <c r="C33" s="42"/>
      <c r="D33" s="54"/>
      <c r="F33" s="61"/>
    </row>
    <row r="34" spans="1:8">
      <c r="A34" s="22" t="s">
        <v>1</v>
      </c>
      <c r="B34" s="43" t="s">
        <v>1643</v>
      </c>
      <c r="C34" s="42" t="s">
        <v>1644</v>
      </c>
      <c r="D34" s="54">
        <v>30</v>
      </c>
      <c r="F34" s="61">
        <f>+D34*E34</f>
        <v>0</v>
      </c>
    </row>
    <row r="35" spans="1:8" ht="12.75" customHeight="1">
      <c r="A35" s="22"/>
      <c r="B35" s="43"/>
      <c r="C35" s="42"/>
      <c r="D35" s="54"/>
      <c r="F35" s="61"/>
    </row>
    <row r="36" spans="1:8" ht="45">
      <c r="A36" s="22" t="s">
        <v>2</v>
      </c>
      <c r="B36" s="29" t="s">
        <v>1646</v>
      </c>
      <c r="C36" s="42" t="s">
        <v>1475</v>
      </c>
      <c r="D36" s="54">
        <v>15</v>
      </c>
      <c r="F36" s="61">
        <f>+D36*E36</f>
        <v>0</v>
      </c>
    </row>
    <row r="37" spans="1:8">
      <c r="A37" s="22"/>
      <c r="B37" s="29"/>
      <c r="C37" s="53"/>
      <c r="D37" s="54"/>
      <c r="F37" s="61"/>
    </row>
    <row r="38" spans="1:8" ht="45">
      <c r="A38" s="22" t="s">
        <v>3</v>
      </c>
      <c r="B38" s="29" t="s">
        <v>1647</v>
      </c>
      <c r="C38" s="42" t="s">
        <v>1475</v>
      </c>
      <c r="D38" s="54">
        <v>12</v>
      </c>
      <c r="F38" s="61">
        <f>+D38*E38</f>
        <v>0</v>
      </c>
    </row>
    <row r="39" spans="1:8">
      <c r="A39" s="22"/>
      <c r="B39" s="29"/>
      <c r="C39" s="53"/>
      <c r="D39" s="54"/>
      <c r="F39" s="61"/>
    </row>
    <row r="40" spans="1:8" ht="45">
      <c r="A40" s="22" t="s">
        <v>14</v>
      </c>
      <c r="B40" s="43" t="s">
        <v>1649</v>
      </c>
      <c r="C40" s="53"/>
      <c r="D40" s="54"/>
      <c r="F40" s="61"/>
    </row>
    <row r="41" spans="1:8" ht="18.75" customHeight="1">
      <c r="A41" s="22"/>
      <c r="B41" s="43" t="s">
        <v>24</v>
      </c>
      <c r="C41" s="52" t="s">
        <v>9</v>
      </c>
      <c r="D41" s="55">
        <v>510</v>
      </c>
      <c r="E41" s="54"/>
      <c r="F41" s="61">
        <f t="shared" ref="F41:F44" si="1">+D41*E41</f>
        <v>0</v>
      </c>
      <c r="G41"/>
    </row>
    <row r="42" spans="1:8" ht="18.75" customHeight="1">
      <c r="A42" s="22"/>
      <c r="B42" s="43" t="s">
        <v>1648</v>
      </c>
      <c r="C42" s="52" t="s">
        <v>9</v>
      </c>
      <c r="D42" s="55">
        <v>410</v>
      </c>
      <c r="E42" s="54"/>
      <c r="F42" s="61">
        <f t="shared" si="1"/>
        <v>0</v>
      </c>
      <c r="G42"/>
    </row>
    <row r="43" spans="1:8" ht="15" customHeight="1">
      <c r="A43" s="22"/>
      <c r="B43" s="43"/>
      <c r="C43" s="52"/>
      <c r="D43" s="55"/>
      <c r="E43" s="54"/>
      <c r="F43" s="61"/>
      <c r="G43"/>
    </row>
    <row r="44" spans="1:8" ht="48.75" customHeight="1">
      <c r="A44" s="22" t="s">
        <v>16</v>
      </c>
      <c r="B44" s="43" t="s">
        <v>1641</v>
      </c>
      <c r="C44" s="42" t="s">
        <v>1632</v>
      </c>
      <c r="D44" s="55">
        <v>15</v>
      </c>
      <c r="E44" s="54"/>
      <c r="F44" s="61">
        <f t="shared" si="1"/>
        <v>0</v>
      </c>
      <c r="G44"/>
    </row>
    <row r="45" spans="1:8">
      <c r="A45" s="25"/>
      <c r="B45" s="29"/>
      <c r="C45" s="51"/>
      <c r="D45" s="23"/>
      <c r="E45" s="24"/>
      <c r="F45" s="60"/>
      <c r="G45" s="32"/>
    </row>
    <row r="46" spans="1:8">
      <c r="A46" s="22"/>
      <c r="B46" s="37" t="s">
        <v>29</v>
      </c>
      <c r="C46" s="38"/>
      <c r="D46" s="39"/>
      <c r="E46" s="40"/>
      <c r="F46" s="62">
        <f>SUM(F34:F41)</f>
        <v>0</v>
      </c>
      <c r="G46" s="41"/>
    </row>
    <row r="47" spans="1:8">
      <c r="A47" s="22"/>
      <c r="B47" s="29"/>
      <c r="C47" s="42"/>
      <c r="D47" s="54"/>
      <c r="F47" s="61"/>
    </row>
    <row r="48" spans="1:8" s="73" customFormat="1">
      <c r="A48" s="65"/>
      <c r="B48" s="74" t="s">
        <v>1476</v>
      </c>
      <c r="C48" s="75"/>
      <c r="D48" s="76"/>
      <c r="E48" s="77"/>
      <c r="F48" s="78"/>
      <c r="G48" s="79"/>
      <c r="H48" s="72"/>
    </row>
    <row r="49" spans="1:8">
      <c r="A49" s="22"/>
      <c r="B49" s="27"/>
      <c r="C49" s="53"/>
      <c r="D49" s="54"/>
      <c r="F49" s="61"/>
    </row>
    <row r="50" spans="1:8" s="73" customFormat="1">
      <c r="A50" s="65" t="s">
        <v>12</v>
      </c>
      <c r="B50" s="74" t="s">
        <v>25</v>
      </c>
      <c r="C50" s="67" t="s">
        <v>5</v>
      </c>
      <c r="D50" s="68" t="s">
        <v>1483</v>
      </c>
      <c r="E50" s="69" t="s">
        <v>6</v>
      </c>
      <c r="F50" s="70" t="s">
        <v>7</v>
      </c>
      <c r="G50" s="71" t="s">
        <v>10</v>
      </c>
      <c r="H50" s="72"/>
    </row>
    <row r="51" spans="1:8">
      <c r="A51" s="22"/>
      <c r="B51" s="29"/>
      <c r="C51" s="53"/>
      <c r="D51" s="54"/>
      <c r="F51" s="61"/>
    </row>
    <row r="52" spans="1:8" ht="30">
      <c r="A52" s="28" t="s">
        <v>1</v>
      </c>
      <c r="B52" s="43" t="s">
        <v>1635</v>
      </c>
      <c r="C52" s="42"/>
      <c r="D52" s="54"/>
      <c r="F52" s="61"/>
    </row>
    <row r="53" spans="1:8">
      <c r="A53" s="22"/>
      <c r="B53" s="43" t="s">
        <v>1650</v>
      </c>
      <c r="C53" s="42" t="s">
        <v>1651</v>
      </c>
      <c r="D53" s="54">
        <v>24</v>
      </c>
      <c r="F53" s="61">
        <f t="shared" ref="F53:F56" si="2">+D53*E53</f>
        <v>0</v>
      </c>
    </row>
    <row r="54" spans="1:8">
      <c r="A54" s="22"/>
      <c r="B54" s="43" t="s">
        <v>1652</v>
      </c>
      <c r="C54" s="53" t="s">
        <v>1651</v>
      </c>
      <c r="D54" s="54">
        <v>6</v>
      </c>
      <c r="F54" s="61">
        <f t="shared" si="2"/>
        <v>0</v>
      </c>
    </row>
    <row r="55" spans="1:8">
      <c r="A55" s="22"/>
      <c r="B55" s="43" t="s">
        <v>1656</v>
      </c>
      <c r="C55" s="53" t="s">
        <v>1651</v>
      </c>
      <c r="D55" s="54">
        <v>48</v>
      </c>
      <c r="F55" s="61">
        <f t="shared" si="2"/>
        <v>0</v>
      </c>
    </row>
    <row r="56" spans="1:8">
      <c r="A56" s="22"/>
      <c r="B56" s="43" t="s">
        <v>1657</v>
      </c>
      <c r="C56" s="53" t="s">
        <v>1651</v>
      </c>
      <c r="D56" s="54">
        <v>24</v>
      </c>
      <c r="F56" s="61">
        <f t="shared" si="2"/>
        <v>0</v>
      </c>
    </row>
    <row r="57" spans="1:8" ht="15" customHeight="1">
      <c r="A57" s="22"/>
      <c r="B57" s="43"/>
      <c r="C57" s="53"/>
      <c r="D57" s="54"/>
      <c r="F57" s="61"/>
    </row>
    <row r="58" spans="1:8" ht="63" customHeight="1">
      <c r="A58" s="22" t="s">
        <v>2</v>
      </c>
      <c r="B58" s="43" t="s">
        <v>1636</v>
      </c>
      <c r="C58" s="53" t="s">
        <v>15</v>
      </c>
      <c r="D58" s="54">
        <v>6</v>
      </c>
      <c r="E58" s="24"/>
      <c r="F58" s="61">
        <f t="shared" ref="F58:F60" si="3">+D58*E58</f>
        <v>0</v>
      </c>
      <c r="G58" s="32"/>
    </row>
    <row r="59" spans="1:8">
      <c r="A59" s="22"/>
      <c r="B59" s="43"/>
      <c r="C59" s="53"/>
      <c r="D59" s="54"/>
      <c r="E59" s="24"/>
      <c r="F59" s="61"/>
      <c r="G59" s="32"/>
    </row>
    <row r="60" spans="1:8" ht="45">
      <c r="A60" s="22" t="s">
        <v>3</v>
      </c>
      <c r="B60" s="43" t="s">
        <v>1637</v>
      </c>
      <c r="C60" s="53" t="s">
        <v>1638</v>
      </c>
      <c r="D60" s="54">
        <v>120</v>
      </c>
      <c r="E60" s="24"/>
      <c r="F60" s="61">
        <f t="shared" si="3"/>
        <v>0</v>
      </c>
      <c r="G60" s="32"/>
    </row>
    <row r="61" spans="1:8" ht="17.25" customHeight="1">
      <c r="A61" s="22"/>
      <c r="B61" s="43"/>
      <c r="C61" s="53"/>
      <c r="D61" s="54"/>
      <c r="F61" s="61"/>
      <c r="G61" s="32"/>
    </row>
    <row r="62" spans="1:8">
      <c r="A62" s="22"/>
      <c r="B62" s="37" t="s">
        <v>1478</v>
      </c>
      <c r="C62" s="38"/>
      <c r="D62" s="39"/>
      <c r="E62" s="40"/>
      <c r="F62" s="62">
        <f>SUM(F52:F61)</f>
        <v>0</v>
      </c>
      <c r="G62" s="41"/>
    </row>
    <row r="63" spans="1:8">
      <c r="A63" s="28"/>
      <c r="B63" s="27"/>
      <c r="C63" s="53"/>
      <c r="D63" s="54"/>
      <c r="F63" s="61"/>
    </row>
    <row r="64" spans="1:8" s="73" customFormat="1">
      <c r="A64" s="65" t="s">
        <v>18</v>
      </c>
      <c r="B64" s="66" t="s">
        <v>1570</v>
      </c>
      <c r="C64" s="67" t="s">
        <v>5</v>
      </c>
      <c r="D64" s="68" t="s">
        <v>1483</v>
      </c>
      <c r="E64" s="69" t="s">
        <v>6</v>
      </c>
      <c r="F64" s="70" t="s">
        <v>7</v>
      </c>
      <c r="G64" s="71" t="s">
        <v>10</v>
      </c>
      <c r="H64" s="72"/>
    </row>
    <row r="65" spans="1:7">
      <c r="A65" s="22"/>
      <c r="B65" s="29"/>
      <c r="C65" s="53"/>
      <c r="D65" s="54"/>
      <c r="F65" s="61"/>
    </row>
    <row r="66" spans="1:7" ht="68.25" customHeight="1">
      <c r="A66" s="28" t="s">
        <v>1</v>
      </c>
      <c r="B66" s="21" t="s">
        <v>1653</v>
      </c>
      <c r="C66" s="42" t="s">
        <v>1474</v>
      </c>
      <c r="D66" s="54">
        <v>60</v>
      </c>
      <c r="F66" s="61">
        <f>+D66*E66</f>
        <v>0</v>
      </c>
    </row>
    <row r="67" spans="1:7">
      <c r="A67" s="22"/>
      <c r="B67" s="29"/>
      <c r="C67" s="42"/>
      <c r="D67" s="54"/>
      <c r="F67" s="61"/>
    </row>
    <row r="68" spans="1:7" ht="15" customHeight="1">
      <c r="A68" s="22"/>
      <c r="B68" s="44" t="s">
        <v>1640</v>
      </c>
      <c r="C68" s="38"/>
      <c r="D68" s="39"/>
      <c r="E68" s="40"/>
      <c r="F68" s="62">
        <f>SUM(F66:F67)</f>
        <v>0</v>
      </c>
      <c r="G68" s="41"/>
    </row>
    <row r="69" spans="1:7" ht="12" customHeight="1">
      <c r="A69" s="28"/>
      <c r="B69" s="29"/>
      <c r="C69" s="42"/>
      <c r="D69" s="54"/>
      <c r="F69" s="61"/>
    </row>
    <row r="70" spans="1:7" ht="12" customHeight="1">
      <c r="A70" s="65" t="s">
        <v>21</v>
      </c>
      <c r="B70" s="66" t="s">
        <v>1659</v>
      </c>
      <c r="C70" s="67" t="s">
        <v>5</v>
      </c>
      <c r="D70" s="68" t="s">
        <v>1483</v>
      </c>
      <c r="E70" s="69" t="s">
        <v>6</v>
      </c>
      <c r="F70" s="70" t="s">
        <v>7</v>
      </c>
      <c r="G70" s="71" t="s">
        <v>10</v>
      </c>
    </row>
    <row r="71" spans="1:7" ht="12" customHeight="1">
      <c r="A71" s="28"/>
      <c r="B71" s="29"/>
      <c r="C71" s="42"/>
      <c r="D71" s="54"/>
      <c r="F71" s="61"/>
    </row>
    <row r="72" spans="1:7" ht="48.75" customHeight="1">
      <c r="A72" s="28" t="s">
        <v>1</v>
      </c>
      <c r="B72" s="29" t="s">
        <v>1660</v>
      </c>
      <c r="C72" s="42" t="s">
        <v>1475</v>
      </c>
      <c r="D72" s="54">
        <v>140</v>
      </c>
      <c r="F72" s="61">
        <f t="shared" ref="F72:F76" si="4">+D72*E72</f>
        <v>0</v>
      </c>
    </row>
    <row r="73" spans="1:7" ht="12" customHeight="1">
      <c r="A73" s="28"/>
      <c r="B73" s="29"/>
      <c r="C73" s="42"/>
      <c r="D73" s="54"/>
      <c r="F73" s="61"/>
    </row>
    <row r="74" spans="1:7" customFormat="1" ht="38.25" customHeight="1">
      <c r="A74" s="28" t="s">
        <v>2</v>
      </c>
      <c r="B74" s="29" t="s">
        <v>1661</v>
      </c>
      <c r="C74" s="42" t="s">
        <v>1475</v>
      </c>
      <c r="D74" s="54">
        <v>100</v>
      </c>
      <c r="E74" s="30"/>
      <c r="F74" s="61">
        <f t="shared" si="4"/>
        <v>0</v>
      </c>
      <c r="G74" s="34"/>
    </row>
    <row r="75" spans="1:7" ht="12" customHeight="1">
      <c r="A75" s="28"/>
      <c r="B75" s="29"/>
      <c r="C75" s="42"/>
      <c r="D75" s="54"/>
      <c r="F75" s="61"/>
    </row>
    <row r="76" spans="1:7" ht="51" customHeight="1">
      <c r="A76" s="28" t="s">
        <v>3</v>
      </c>
      <c r="B76" s="29" t="s">
        <v>1662</v>
      </c>
      <c r="C76" s="42" t="s">
        <v>1475</v>
      </c>
      <c r="D76" s="54">
        <v>35</v>
      </c>
      <c r="F76" s="61">
        <f t="shared" si="4"/>
        <v>0</v>
      </c>
    </row>
    <row r="77" spans="1:7" ht="12" customHeight="1">
      <c r="A77" s="28"/>
      <c r="B77" s="29"/>
      <c r="C77" s="42"/>
      <c r="D77" s="54"/>
      <c r="F77" s="61"/>
    </row>
    <row r="78" spans="1:7" ht="37.5" customHeight="1">
      <c r="A78" s="28" t="s">
        <v>0</v>
      </c>
      <c r="B78" s="29" t="s">
        <v>1663</v>
      </c>
      <c r="C78" s="42" t="s">
        <v>1475</v>
      </c>
      <c r="D78" s="54">
        <v>35</v>
      </c>
      <c r="F78" s="61">
        <f t="shared" ref="F78:F87" si="5">+D78*E78</f>
        <v>0</v>
      </c>
    </row>
    <row r="79" spans="1:7" ht="12" customHeight="1">
      <c r="A79" s="28"/>
      <c r="B79" s="29"/>
      <c r="C79" s="42"/>
      <c r="D79" s="54"/>
      <c r="F79" s="61"/>
    </row>
    <row r="80" spans="1:7" ht="23.25" customHeight="1">
      <c r="A80" s="28" t="s">
        <v>13</v>
      </c>
      <c r="B80" s="29" t="s">
        <v>1620</v>
      </c>
      <c r="C80" s="42" t="s">
        <v>1632</v>
      </c>
      <c r="D80" s="54">
        <v>275</v>
      </c>
      <c r="F80" s="61">
        <f t="shared" si="5"/>
        <v>0</v>
      </c>
    </row>
    <row r="81" spans="1:15" ht="12" customHeight="1">
      <c r="A81" s="28"/>
      <c r="B81" s="29"/>
      <c r="C81" s="42"/>
      <c r="D81" s="54"/>
      <c r="F81" s="61"/>
    </row>
    <row r="82" spans="1:15" ht="20.25" customHeight="1">
      <c r="A82" s="28" t="s">
        <v>14</v>
      </c>
      <c r="B82" s="29" t="s">
        <v>1664</v>
      </c>
      <c r="C82" s="42" t="s">
        <v>1632</v>
      </c>
      <c r="D82" s="54">
        <v>275</v>
      </c>
      <c r="F82" s="61">
        <f t="shared" si="5"/>
        <v>0</v>
      </c>
    </row>
    <row r="83" spans="1:15" ht="24" customHeight="1">
      <c r="A83" s="28" t="s">
        <v>16</v>
      </c>
      <c r="B83" s="159" t="s">
        <v>1665</v>
      </c>
      <c r="C83" s="160" t="s">
        <v>1670</v>
      </c>
      <c r="D83" s="161">
        <v>12</v>
      </c>
      <c r="E83" s="162"/>
      <c r="F83" s="163">
        <f t="shared" si="5"/>
        <v>0</v>
      </c>
    </row>
    <row r="84" spans="1:15" ht="12" customHeight="1">
      <c r="A84" s="28"/>
      <c r="B84" s="159"/>
      <c r="C84" s="160"/>
      <c r="D84" s="161"/>
      <c r="E84" s="162"/>
      <c r="F84" s="163"/>
    </row>
    <row r="85" spans="1:15" ht="22.5" customHeight="1">
      <c r="A85" s="28" t="s">
        <v>1666</v>
      </c>
      <c r="B85" s="159" t="s">
        <v>1671</v>
      </c>
      <c r="C85" s="160" t="s">
        <v>1670</v>
      </c>
      <c r="D85" s="161">
        <v>280</v>
      </c>
      <c r="E85" s="162"/>
      <c r="F85" s="163">
        <f t="shared" si="5"/>
        <v>0</v>
      </c>
    </row>
    <row r="86" spans="1:15" ht="12" customHeight="1">
      <c r="A86" s="28"/>
      <c r="B86" s="159"/>
      <c r="C86" s="160"/>
      <c r="D86" s="161"/>
      <c r="E86" s="162"/>
      <c r="F86" s="163"/>
    </row>
    <row r="87" spans="1:15" ht="63" customHeight="1">
      <c r="A87" s="28" t="s">
        <v>1667</v>
      </c>
      <c r="B87" s="159" t="s">
        <v>1668</v>
      </c>
      <c r="C87" s="160" t="s">
        <v>15</v>
      </c>
      <c r="D87" s="161">
        <v>1</v>
      </c>
      <c r="E87" s="162"/>
      <c r="F87" s="163">
        <f t="shared" si="5"/>
        <v>0</v>
      </c>
    </row>
    <row r="88" spans="1:15" ht="12" customHeight="1">
      <c r="A88" s="28"/>
      <c r="B88" s="29"/>
      <c r="C88" s="42"/>
      <c r="D88" s="54"/>
      <c r="F88" s="61"/>
    </row>
    <row r="89" spans="1:15" ht="12" customHeight="1">
      <c r="A89" s="28"/>
      <c r="B89" s="44" t="s">
        <v>1640</v>
      </c>
      <c r="C89" s="38"/>
      <c r="D89" s="39"/>
      <c r="E89" s="40"/>
      <c r="F89" s="62">
        <f>SUM(F71:F88)</f>
        <v>0</v>
      </c>
      <c r="G89" s="41"/>
    </row>
    <row r="90" spans="1:15" ht="15" customHeight="1">
      <c r="A90" s="56"/>
      <c r="B90" s="57"/>
      <c r="C90" s="53"/>
      <c r="D90" s="54"/>
      <c r="E90" s="53"/>
      <c r="F90" s="59"/>
      <c r="G90" s="52"/>
      <c r="J90" s="45"/>
      <c r="K90" s="50"/>
      <c r="M90" s="47"/>
      <c r="N90" s="48"/>
      <c r="O90" s="49"/>
    </row>
    <row r="91" spans="1:15" s="73" customFormat="1" ht="15" customHeight="1">
      <c r="A91" s="88"/>
      <c r="B91" s="66" t="s">
        <v>1479</v>
      </c>
      <c r="C91" s="80"/>
      <c r="D91" s="81"/>
      <c r="E91" s="89"/>
      <c r="F91" s="90"/>
      <c r="G91" s="91"/>
      <c r="H91" s="72"/>
      <c r="J91" s="83"/>
      <c r="K91" s="84"/>
      <c r="M91" s="85"/>
      <c r="N91" s="86"/>
      <c r="O91" s="87"/>
    </row>
    <row r="92" spans="1:15" s="73" customFormat="1" ht="15" customHeight="1">
      <c r="A92" s="92"/>
      <c r="B92" s="66"/>
      <c r="C92" s="171"/>
      <c r="D92" s="171"/>
      <c r="E92" s="171"/>
      <c r="F92" s="90"/>
      <c r="G92" s="91"/>
      <c r="H92" s="72"/>
      <c r="J92" s="83"/>
      <c r="K92" s="84"/>
      <c r="M92" s="85"/>
      <c r="N92" s="86"/>
      <c r="O92" s="87"/>
    </row>
    <row r="93" spans="1:15" s="73" customFormat="1">
      <c r="A93" s="92" t="s">
        <v>12</v>
      </c>
      <c r="B93" s="66" t="s">
        <v>183</v>
      </c>
      <c r="C93" s="80"/>
      <c r="D93" s="81"/>
      <c r="E93" s="89"/>
      <c r="F93" s="93">
        <f>F11</f>
        <v>0</v>
      </c>
      <c r="G93" s="91"/>
      <c r="H93" s="72"/>
    </row>
    <row r="94" spans="1:15" s="73" customFormat="1">
      <c r="A94" s="92" t="s">
        <v>18</v>
      </c>
      <c r="B94" s="66" t="s">
        <v>1480</v>
      </c>
      <c r="C94" s="80"/>
      <c r="D94" s="81"/>
      <c r="E94" s="89"/>
      <c r="F94" s="93">
        <f>F18</f>
        <v>0</v>
      </c>
      <c r="G94" s="91"/>
      <c r="H94" s="72"/>
    </row>
    <row r="95" spans="1:15" s="73" customFormat="1">
      <c r="A95" s="92" t="s">
        <v>21</v>
      </c>
      <c r="B95" s="66" t="s">
        <v>28</v>
      </c>
      <c r="C95" s="80"/>
      <c r="D95" s="81"/>
      <c r="E95" s="89"/>
      <c r="F95" s="93">
        <f>F29</f>
        <v>0</v>
      </c>
      <c r="G95" s="91"/>
      <c r="H95" s="72"/>
    </row>
    <row r="96" spans="1:15" s="73" customFormat="1">
      <c r="A96" s="94" t="s">
        <v>22</v>
      </c>
      <c r="B96" s="66" t="s">
        <v>23</v>
      </c>
      <c r="C96" s="72"/>
      <c r="D96" s="85"/>
      <c r="E96" s="82"/>
      <c r="F96" s="93">
        <f>F46</f>
        <v>0</v>
      </c>
      <c r="G96" s="71"/>
      <c r="H96" s="72"/>
    </row>
    <row r="97" spans="1:8" s="73" customFormat="1">
      <c r="A97" s="94"/>
      <c r="B97" s="95"/>
      <c r="C97" s="72"/>
      <c r="D97" s="85"/>
      <c r="E97" s="82"/>
      <c r="F97" s="96"/>
      <c r="G97" s="71"/>
      <c r="H97" s="72"/>
    </row>
    <row r="98" spans="1:8" s="73" customFormat="1" ht="15.75">
      <c r="A98" s="94"/>
      <c r="B98" s="66" t="s">
        <v>1481</v>
      </c>
      <c r="C98" s="72"/>
      <c r="D98" s="85"/>
      <c r="E98" s="82"/>
      <c r="F98" s="93"/>
      <c r="G98" s="71"/>
      <c r="H98" s="72"/>
    </row>
    <row r="99" spans="1:8" s="73" customFormat="1">
      <c r="A99" s="94"/>
      <c r="B99" s="95"/>
      <c r="C99" s="72"/>
      <c r="D99" s="85"/>
      <c r="E99" s="82"/>
      <c r="F99" s="93"/>
      <c r="G99" s="71"/>
      <c r="H99" s="72"/>
    </row>
    <row r="100" spans="1:8" s="73" customFormat="1">
      <c r="A100" s="94" t="s">
        <v>12</v>
      </c>
      <c r="B100" s="66" t="s">
        <v>1482</v>
      </c>
      <c r="C100" s="72"/>
      <c r="D100" s="85"/>
      <c r="E100" s="82"/>
      <c r="F100" s="93">
        <f>F62</f>
        <v>0</v>
      </c>
      <c r="G100" s="71"/>
      <c r="H100" s="72"/>
    </row>
    <row r="101" spans="1:8" s="73" customFormat="1">
      <c r="A101" s="94" t="s">
        <v>18</v>
      </c>
      <c r="B101" s="66" t="s">
        <v>1639</v>
      </c>
      <c r="C101" s="72"/>
      <c r="D101" s="85"/>
      <c r="E101" s="82"/>
      <c r="F101" s="93">
        <f>F68</f>
        <v>0</v>
      </c>
      <c r="G101" s="71"/>
      <c r="H101" s="72"/>
    </row>
    <row r="102" spans="1:8" s="73" customFormat="1">
      <c r="A102" s="94" t="s">
        <v>21</v>
      </c>
      <c r="B102" s="66" t="s">
        <v>1669</v>
      </c>
      <c r="C102" s="72"/>
      <c r="D102" s="85"/>
      <c r="E102" s="82"/>
      <c r="F102" s="93">
        <f>SUM(F89)</f>
        <v>0</v>
      </c>
      <c r="G102" s="71"/>
      <c r="H102" s="72"/>
    </row>
    <row r="103" spans="1:8" s="73" customFormat="1">
      <c r="A103" s="94"/>
      <c r="B103" s="97"/>
      <c r="C103" s="98"/>
      <c r="D103" s="99"/>
      <c r="E103" s="100"/>
      <c r="F103" s="93"/>
      <c r="G103" s="101"/>
      <c r="H103" s="72"/>
    </row>
    <row r="104" spans="1:8" s="73" customFormat="1">
      <c r="A104" s="94"/>
      <c r="B104" s="95"/>
      <c r="C104" s="102" t="s">
        <v>27</v>
      </c>
      <c r="D104" s="85"/>
      <c r="E104" s="82"/>
      <c r="F104" s="103">
        <f>SUM(F93:F102)</f>
        <v>0</v>
      </c>
      <c r="G104" s="71"/>
      <c r="H104" s="72"/>
    </row>
    <row r="105" spans="1:8">
      <c r="A105" s="58"/>
    </row>
    <row r="106" spans="1:8">
      <c r="A106" s="58"/>
    </row>
    <row r="107" spans="1:8">
      <c r="A107" s="58"/>
    </row>
    <row r="108" spans="1:8">
      <c r="A108" s="58"/>
    </row>
    <row r="163" spans="3:6" s="31" customFormat="1" ht="27" customHeight="1">
      <c r="C163" s="33"/>
      <c r="D163" s="47"/>
      <c r="F163" s="64"/>
    </row>
    <row r="169" spans="3:6" s="31" customFormat="1" ht="25.5" customHeight="1">
      <c r="C169" s="33"/>
      <c r="D169" s="47"/>
      <c r="F169" s="64"/>
    </row>
    <row r="174" spans="3:6" s="31" customFormat="1" ht="38.25" customHeight="1">
      <c r="C174" s="33"/>
      <c r="D174" s="47"/>
      <c r="F174" s="64"/>
    </row>
    <row r="175" spans="3:6" s="31" customFormat="1" ht="27" customHeight="1">
      <c r="C175" s="33"/>
      <c r="D175" s="47"/>
      <c r="F175" s="64"/>
    </row>
  </sheetData>
  <sheetProtection selectLockedCells="1"/>
  <mergeCells count="3">
    <mergeCell ref="C92:E92"/>
    <mergeCell ref="A1:B1"/>
    <mergeCell ref="A3:B3"/>
  </mergeCells>
  <phoneticPr fontId="0" type="noConversion"/>
  <printOptions gridLines="1"/>
  <pageMargins left="0.39" right="0.23622047244094491" top="0.6692913385826772" bottom="0.66" header="0.51181102362204722" footer="0.21"/>
  <pageSetup paperSize="9" scale="73" orientation="portrait" horizontalDpi="300" verticalDpi="360" r:id="rId1"/>
  <headerFooter alignWithMargins="0"/>
  <rowBreaks count="2" manualBreakCount="2">
    <brk id="52" max="6" man="1"/>
    <brk id="10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64"/>
  <sheetViews>
    <sheetView topLeftCell="A239" zoomScaleNormal="100" workbookViewId="0">
      <selection activeCell="E196" sqref="E196"/>
    </sheetView>
  </sheetViews>
  <sheetFormatPr defaultRowHeight="12.75"/>
  <cols>
    <col min="1" max="1" width="7.5703125" style="105" customWidth="1"/>
    <col min="2" max="2" width="43.42578125" style="107" customWidth="1"/>
    <col min="3" max="3" width="9.28515625" style="105" customWidth="1"/>
    <col min="4" max="4" width="9.85546875" style="106" customWidth="1"/>
    <col min="5" max="5" width="10.85546875" style="106" customWidth="1"/>
    <col min="6" max="6" width="11.7109375" style="106" customWidth="1"/>
    <col min="7" max="16384" width="9.140625" style="105"/>
  </cols>
  <sheetData>
    <row r="2" spans="1:2" ht="15.75">
      <c r="B2" s="149" t="s">
        <v>1563</v>
      </c>
    </row>
    <row r="3" spans="1:2" ht="15.75">
      <c r="B3" s="149" t="s">
        <v>1562</v>
      </c>
    </row>
    <row r="4" spans="1:2" ht="15.75">
      <c r="B4" s="149" t="s">
        <v>1561</v>
      </c>
    </row>
    <row r="5" spans="1:2">
      <c r="B5" s="119" t="s">
        <v>1560</v>
      </c>
    </row>
    <row r="7" spans="1:2">
      <c r="A7" s="118" t="s">
        <v>1559</v>
      </c>
      <c r="B7" s="107" t="s">
        <v>1571</v>
      </c>
    </row>
    <row r="8" spans="1:2">
      <c r="A8" s="107" t="s">
        <v>1558</v>
      </c>
      <c r="B8" s="148" t="s">
        <v>1572</v>
      </c>
    </row>
    <row r="9" spans="1:2">
      <c r="A9" s="118" t="s">
        <v>1557</v>
      </c>
      <c r="B9" s="148" t="s">
        <v>1573</v>
      </c>
    </row>
    <row r="10" spans="1:2">
      <c r="A10" s="119"/>
      <c r="B10" s="147" t="s">
        <v>1556</v>
      </c>
    </row>
    <row r="11" spans="1:2" ht="25.5">
      <c r="A11" s="119"/>
      <c r="B11" s="118" t="s">
        <v>1574</v>
      </c>
    </row>
    <row r="12" spans="1:2">
      <c r="A12" s="119"/>
      <c r="B12" s="114" t="s">
        <v>1555</v>
      </c>
    </row>
    <row r="13" spans="1:2" ht="21" customHeight="1">
      <c r="A13" s="119"/>
      <c r="B13" s="118" t="s">
        <v>1575</v>
      </c>
    </row>
    <row r="14" spans="1:2">
      <c r="A14" s="119"/>
      <c r="B14" s="147" t="s">
        <v>1554</v>
      </c>
    </row>
    <row r="15" spans="1:2" ht="25.5">
      <c r="A15" s="119"/>
      <c r="B15" s="118" t="s">
        <v>1576</v>
      </c>
    </row>
    <row r="16" spans="1:2">
      <c r="A16" s="119"/>
      <c r="B16" s="114"/>
    </row>
    <row r="17" spans="1:5">
      <c r="A17" s="119"/>
    </row>
    <row r="18" spans="1:5">
      <c r="A18" s="119"/>
      <c r="B18" s="114" t="s">
        <v>1521</v>
      </c>
    </row>
    <row r="19" spans="1:5">
      <c r="A19" s="119"/>
      <c r="B19" s="118" t="s">
        <v>1552</v>
      </c>
    </row>
    <row r="20" spans="1:5">
      <c r="A20" s="119"/>
      <c r="B20" s="114" t="s">
        <v>1553</v>
      </c>
    </row>
    <row r="21" spans="1:5">
      <c r="A21" s="119"/>
      <c r="B21" s="118" t="s">
        <v>1552</v>
      </c>
    </row>
    <row r="22" spans="1:5">
      <c r="A22" s="119"/>
      <c r="B22" s="118"/>
    </row>
    <row r="23" spans="1:5">
      <c r="A23" s="119"/>
      <c r="B23" s="118" t="s">
        <v>1577</v>
      </c>
    </row>
    <row r="24" spans="1:5">
      <c r="A24" s="119"/>
      <c r="B24" s="118"/>
    </row>
    <row r="25" spans="1:5">
      <c r="A25" s="134"/>
      <c r="B25" s="133"/>
      <c r="C25" s="132"/>
      <c r="D25" s="131"/>
      <c r="E25" s="131"/>
    </row>
    <row r="26" spans="1:5">
      <c r="A26" s="119"/>
      <c r="B26" s="146" t="s">
        <v>1551</v>
      </c>
      <c r="C26" s="145"/>
      <c r="D26" s="144"/>
      <c r="E26" s="143"/>
    </row>
    <row r="27" spans="1:5">
      <c r="A27" s="119"/>
      <c r="B27" s="158"/>
      <c r="C27" s="142"/>
      <c r="D27" s="141"/>
      <c r="E27" s="140"/>
    </row>
    <row r="28" spans="1:5">
      <c r="A28" s="119"/>
      <c r="B28" s="182" t="s">
        <v>1550</v>
      </c>
      <c r="C28" s="182"/>
      <c r="D28" s="182"/>
      <c r="E28" s="182"/>
    </row>
    <row r="29" spans="1:5" ht="33" customHeight="1">
      <c r="A29" s="119"/>
      <c r="B29" s="182" t="s">
        <v>1549</v>
      </c>
      <c r="C29" s="182"/>
      <c r="D29" s="182"/>
      <c r="E29" s="182"/>
    </row>
    <row r="30" spans="1:5">
      <c r="A30" s="119"/>
      <c r="B30" s="138"/>
      <c r="C30" s="136"/>
      <c r="D30" s="137"/>
      <c r="E30" s="136"/>
    </row>
    <row r="31" spans="1:5">
      <c r="A31" s="119"/>
      <c r="B31" s="139" t="s">
        <v>1548</v>
      </c>
      <c r="C31" s="136"/>
      <c r="D31" s="137"/>
      <c r="E31" s="136"/>
    </row>
    <row r="32" spans="1:5">
      <c r="A32" s="119"/>
      <c r="B32" s="138"/>
      <c r="C32" s="136"/>
      <c r="D32" s="137"/>
      <c r="E32" s="136"/>
    </row>
    <row r="33" spans="1:5">
      <c r="A33" s="119"/>
      <c r="B33" s="180" t="s">
        <v>1547</v>
      </c>
      <c r="C33" s="180"/>
      <c r="D33" s="180"/>
      <c r="E33" s="180"/>
    </row>
    <row r="34" spans="1:5">
      <c r="A34" s="119"/>
      <c r="B34" s="180"/>
      <c r="C34" s="180"/>
      <c r="D34" s="180"/>
      <c r="E34" s="180"/>
    </row>
    <row r="35" spans="1:5">
      <c r="A35" s="119"/>
      <c r="B35" s="180"/>
      <c r="C35" s="180"/>
      <c r="D35" s="180"/>
      <c r="E35" s="180"/>
    </row>
    <row r="36" spans="1:5">
      <c r="A36" s="119"/>
      <c r="B36" s="180"/>
      <c r="C36" s="180"/>
      <c r="D36" s="180"/>
      <c r="E36" s="180"/>
    </row>
    <row r="37" spans="1:5">
      <c r="A37" s="119"/>
      <c r="B37" s="180"/>
      <c r="C37" s="180"/>
      <c r="D37" s="180"/>
      <c r="E37" s="180"/>
    </row>
    <row r="38" spans="1:5">
      <c r="A38" s="119"/>
      <c r="B38" s="180"/>
      <c r="C38" s="180"/>
      <c r="D38" s="180"/>
      <c r="E38" s="180"/>
    </row>
    <row r="39" spans="1:5">
      <c r="A39" s="119"/>
      <c r="B39" s="180"/>
      <c r="C39" s="180"/>
      <c r="D39" s="180"/>
      <c r="E39" s="180"/>
    </row>
    <row r="40" spans="1:5">
      <c r="A40" s="119"/>
      <c r="B40" s="180"/>
      <c r="C40" s="180"/>
      <c r="D40" s="180"/>
      <c r="E40" s="180"/>
    </row>
    <row r="41" spans="1:5">
      <c r="A41" s="119"/>
      <c r="B41" s="180"/>
      <c r="C41" s="180"/>
      <c r="D41" s="180"/>
      <c r="E41" s="180"/>
    </row>
    <row r="42" spans="1:5">
      <c r="A42" s="119"/>
      <c r="B42" s="180"/>
      <c r="C42" s="180"/>
      <c r="D42" s="180"/>
      <c r="E42" s="180"/>
    </row>
    <row r="43" spans="1:5" ht="33" customHeight="1">
      <c r="A43" s="119"/>
      <c r="B43" s="179" t="s">
        <v>1546</v>
      </c>
      <c r="C43" s="179"/>
      <c r="D43" s="179"/>
      <c r="E43" s="179"/>
    </row>
    <row r="44" spans="1:5" ht="14.25">
      <c r="A44" s="119"/>
      <c r="B44" s="157"/>
      <c r="C44" s="135"/>
      <c r="D44" s="135"/>
      <c r="E44" s="135"/>
    </row>
    <row r="45" spans="1:5" ht="59.25" customHeight="1">
      <c r="A45" s="119"/>
      <c r="B45" s="179" t="s">
        <v>1545</v>
      </c>
      <c r="C45" s="179"/>
      <c r="D45" s="179"/>
      <c r="E45" s="179"/>
    </row>
    <row r="46" spans="1:5" ht="26.25" customHeight="1">
      <c r="A46" s="119"/>
      <c r="B46" s="179" t="s">
        <v>1544</v>
      </c>
      <c r="C46" s="179"/>
      <c r="D46" s="179"/>
      <c r="E46" s="179"/>
    </row>
    <row r="47" spans="1:5" ht="25.5" customHeight="1">
      <c r="A47" s="119"/>
      <c r="B47" s="181" t="s">
        <v>1543</v>
      </c>
      <c r="C47" s="181"/>
      <c r="D47" s="181"/>
      <c r="E47" s="181"/>
    </row>
    <row r="48" spans="1:5" ht="14.25">
      <c r="A48" s="119"/>
      <c r="B48" s="135"/>
      <c r="C48" s="135"/>
      <c r="D48" s="135"/>
      <c r="E48" s="135"/>
    </row>
    <row r="49" spans="1:5" ht="57" customHeight="1">
      <c r="A49" s="119"/>
      <c r="B49" s="181" t="s">
        <v>1542</v>
      </c>
      <c r="C49" s="181"/>
      <c r="D49" s="181"/>
      <c r="E49" s="181"/>
    </row>
    <row r="50" spans="1:5" ht="14.25">
      <c r="A50" s="119"/>
      <c r="B50" s="157"/>
      <c r="C50" s="135"/>
      <c r="D50" s="135"/>
      <c r="E50" s="135"/>
    </row>
    <row r="51" spans="1:5">
      <c r="A51" s="119"/>
      <c r="B51" s="179" t="s">
        <v>1541</v>
      </c>
      <c r="C51" s="179"/>
      <c r="D51" s="179"/>
      <c r="E51" s="179"/>
    </row>
    <row r="52" spans="1:5" ht="14.25">
      <c r="A52" s="119"/>
      <c r="B52" s="157"/>
      <c r="C52" s="135"/>
      <c r="D52" s="135"/>
      <c r="E52" s="135"/>
    </row>
    <row r="53" spans="1:5" ht="40.5" customHeight="1">
      <c r="A53" s="119"/>
      <c r="B53" s="179" t="s">
        <v>1540</v>
      </c>
      <c r="C53" s="179"/>
      <c r="D53" s="179"/>
      <c r="E53" s="179"/>
    </row>
    <row r="54" spans="1:5" ht="14.25">
      <c r="A54" s="119"/>
      <c r="B54" s="135"/>
      <c r="C54" s="135"/>
      <c r="D54" s="135"/>
      <c r="E54" s="135"/>
    </row>
    <row r="55" spans="1:5">
      <c r="A55" s="119"/>
      <c r="B55" s="179" t="s">
        <v>1539</v>
      </c>
      <c r="C55" s="179"/>
      <c r="D55" s="179"/>
      <c r="E55" s="179"/>
    </row>
    <row r="56" spans="1:5" ht="14.25">
      <c r="A56" s="119"/>
      <c r="B56" s="157"/>
      <c r="C56" s="135"/>
      <c r="D56" s="135"/>
      <c r="E56" s="135"/>
    </row>
    <row r="57" spans="1:5" ht="26.25" customHeight="1">
      <c r="A57" s="119"/>
      <c r="B57" s="179" t="s">
        <v>1538</v>
      </c>
      <c r="C57" s="179"/>
      <c r="D57" s="179"/>
      <c r="E57" s="179"/>
    </row>
    <row r="58" spans="1:5" ht="18" customHeight="1">
      <c r="A58" s="119"/>
      <c r="B58" s="179" t="s">
        <v>1537</v>
      </c>
      <c r="C58" s="179"/>
      <c r="D58" s="179"/>
      <c r="E58" s="179"/>
    </row>
    <row r="59" spans="1:5" ht="42.75" customHeight="1">
      <c r="A59" s="119"/>
      <c r="B59" s="179" t="s">
        <v>1536</v>
      </c>
      <c r="C59" s="179"/>
      <c r="D59" s="179"/>
      <c r="E59" s="179"/>
    </row>
    <row r="60" spans="1:5" ht="14.25">
      <c r="A60" s="119"/>
      <c r="B60" s="135"/>
      <c r="C60" s="135"/>
      <c r="D60" s="135"/>
      <c r="E60" s="135"/>
    </row>
    <row r="61" spans="1:5" ht="43.5" customHeight="1">
      <c r="A61" s="119"/>
      <c r="B61" s="180" t="s">
        <v>1535</v>
      </c>
      <c r="C61" s="180"/>
      <c r="D61" s="180"/>
      <c r="E61" s="180"/>
    </row>
    <row r="62" spans="1:5" ht="14.25">
      <c r="A62" s="119"/>
      <c r="B62" s="135"/>
      <c r="C62" s="135"/>
      <c r="D62" s="135"/>
      <c r="E62" s="135"/>
    </row>
    <row r="63" spans="1:5" ht="31.5" customHeight="1">
      <c r="A63" s="119"/>
      <c r="B63" s="179" t="s">
        <v>1534</v>
      </c>
      <c r="C63" s="179"/>
      <c r="D63" s="179"/>
      <c r="E63" s="179"/>
    </row>
    <row r="64" spans="1:5" ht="43.5" customHeight="1">
      <c r="A64" s="119"/>
      <c r="B64" s="179" t="s">
        <v>1533</v>
      </c>
      <c r="C64" s="179"/>
      <c r="D64" s="179"/>
      <c r="E64" s="179"/>
    </row>
    <row r="65" spans="1:5" ht="35.25" customHeight="1">
      <c r="A65" s="119"/>
      <c r="B65" s="179" t="s">
        <v>1532</v>
      </c>
      <c r="C65" s="179"/>
      <c r="D65" s="179"/>
      <c r="E65" s="179"/>
    </row>
    <row r="66" spans="1:5" ht="32.25" customHeight="1">
      <c r="A66" s="119"/>
      <c r="B66" s="179" t="s">
        <v>1531</v>
      </c>
      <c r="C66" s="179"/>
      <c r="D66" s="179"/>
      <c r="E66" s="179"/>
    </row>
    <row r="67" spans="1:5">
      <c r="A67" s="119"/>
      <c r="B67" s="179" t="s">
        <v>1530</v>
      </c>
      <c r="C67" s="179"/>
      <c r="D67" s="179"/>
      <c r="E67" s="179"/>
    </row>
    <row r="68" spans="1:5" ht="14.25">
      <c r="A68" s="119"/>
      <c r="B68" s="135"/>
      <c r="C68" s="135"/>
      <c r="D68" s="135"/>
      <c r="E68" s="135"/>
    </row>
    <row r="69" spans="1:5" ht="42" customHeight="1">
      <c r="A69" s="119"/>
      <c r="B69" s="179" t="s">
        <v>1529</v>
      </c>
      <c r="C69" s="179"/>
      <c r="D69" s="179"/>
      <c r="E69" s="179"/>
    </row>
    <row r="70" spans="1:5" ht="139.5" customHeight="1">
      <c r="A70" s="119"/>
      <c r="B70" s="179" t="s">
        <v>1528</v>
      </c>
      <c r="C70" s="179"/>
      <c r="D70" s="179"/>
      <c r="E70" s="179"/>
    </row>
    <row r="71" spans="1:5" ht="66" customHeight="1">
      <c r="A71" s="119"/>
      <c r="B71" s="179" t="s">
        <v>1527</v>
      </c>
      <c r="C71" s="179"/>
      <c r="D71" s="179"/>
      <c r="E71" s="179"/>
    </row>
    <row r="72" spans="1:5" ht="84.75" customHeight="1">
      <c r="A72" s="119"/>
      <c r="B72" s="179" t="s">
        <v>1526</v>
      </c>
      <c r="C72" s="179"/>
      <c r="D72" s="179"/>
      <c r="E72" s="179"/>
    </row>
    <row r="73" spans="1:5" ht="45.75" customHeight="1">
      <c r="A73" s="119"/>
      <c r="B73" s="179" t="s">
        <v>1525</v>
      </c>
      <c r="C73" s="179"/>
      <c r="D73" s="179"/>
      <c r="E73" s="179"/>
    </row>
    <row r="74" spans="1:5" ht="31.5" customHeight="1">
      <c r="A74" s="119"/>
      <c r="B74" s="179" t="s">
        <v>1524</v>
      </c>
      <c r="C74" s="179"/>
      <c r="D74" s="179"/>
      <c r="E74" s="179"/>
    </row>
    <row r="75" spans="1:5" ht="124.5" customHeight="1">
      <c r="A75" s="119"/>
      <c r="B75" s="179" t="s">
        <v>1523</v>
      </c>
      <c r="C75" s="179"/>
      <c r="D75" s="179"/>
      <c r="E75" s="179"/>
    </row>
    <row r="76" spans="1:5" ht="100.5" customHeight="1">
      <c r="A76" s="119"/>
      <c r="B76" s="179" t="s">
        <v>1522</v>
      </c>
      <c r="C76" s="179"/>
      <c r="D76" s="179"/>
      <c r="E76" s="179"/>
    </row>
    <row r="77" spans="1:5" ht="14.25">
      <c r="A77" s="119"/>
      <c r="B77" s="135"/>
      <c r="C77" s="135"/>
      <c r="D77" s="135"/>
      <c r="E77" s="135"/>
    </row>
    <row r="78" spans="1:5" ht="14.25">
      <c r="A78" s="119"/>
      <c r="B78" s="135"/>
      <c r="C78" s="135"/>
      <c r="D78" s="135"/>
      <c r="E78" s="135"/>
    </row>
    <row r="79" spans="1:5" ht="14.25">
      <c r="A79" s="119"/>
      <c r="B79" s="135"/>
      <c r="C79" s="135"/>
      <c r="D79" s="176" t="s">
        <v>1521</v>
      </c>
      <c r="E79" s="176"/>
    </row>
    <row r="80" spans="1:5" ht="14.25">
      <c r="A80" s="119"/>
      <c r="B80" s="135"/>
      <c r="C80" s="135"/>
      <c r="D80" s="176" t="s">
        <v>1520</v>
      </c>
      <c r="E80" s="176"/>
    </row>
    <row r="81" spans="1:6">
      <c r="A81" s="119"/>
      <c r="B81" s="118"/>
    </row>
    <row r="82" spans="1:6">
      <c r="A82" s="134"/>
      <c r="B82" s="133"/>
      <c r="C82" s="132"/>
      <c r="D82" s="131"/>
      <c r="E82" s="131"/>
      <c r="F82" s="131"/>
    </row>
    <row r="84" spans="1:6">
      <c r="A84" s="112" t="s">
        <v>1</v>
      </c>
      <c r="B84" s="111" t="s">
        <v>183</v>
      </c>
      <c r="C84" s="122"/>
      <c r="D84" s="109"/>
      <c r="E84" s="109"/>
      <c r="F84" s="109"/>
    </row>
    <row r="85" spans="1:6">
      <c r="A85" s="125"/>
      <c r="B85" s="118"/>
    </row>
    <row r="86" spans="1:6">
      <c r="A86" s="115" t="s">
        <v>1505</v>
      </c>
      <c r="B86" s="114" t="s">
        <v>1504</v>
      </c>
      <c r="C86" s="127" t="s">
        <v>1503</v>
      </c>
      <c r="D86" s="113" t="s">
        <v>1502</v>
      </c>
      <c r="E86" s="113" t="s">
        <v>1501</v>
      </c>
      <c r="F86" s="113" t="s">
        <v>1500</v>
      </c>
    </row>
    <row r="87" spans="1:6">
      <c r="A87" s="119"/>
      <c r="B87" s="118"/>
      <c r="C87" s="126"/>
    </row>
    <row r="88" spans="1:6" ht="38.25">
      <c r="A88" s="176">
        <v>1</v>
      </c>
      <c r="B88" s="150" t="s">
        <v>1578</v>
      </c>
      <c r="C88" s="177" t="s">
        <v>1492</v>
      </c>
      <c r="D88" s="178">
        <v>1</v>
      </c>
      <c r="E88" s="178"/>
      <c r="F88" s="178">
        <f>D88*E88</f>
        <v>0</v>
      </c>
    </row>
    <row r="89" spans="1:6">
      <c r="A89" s="176"/>
      <c r="B89" s="151" t="s">
        <v>1579</v>
      </c>
      <c r="C89" s="177"/>
      <c r="D89" s="178"/>
      <c r="E89" s="178"/>
      <c r="F89" s="178"/>
    </row>
    <row r="90" spans="1:6">
      <c r="A90" s="176"/>
      <c r="B90" s="151" t="s">
        <v>1580</v>
      </c>
      <c r="C90" s="177"/>
      <c r="D90" s="178"/>
      <c r="E90" s="178"/>
      <c r="F90" s="178"/>
    </row>
    <row r="91" spans="1:6">
      <c r="A91" s="176"/>
      <c r="B91" s="151" t="s">
        <v>1581</v>
      </c>
      <c r="C91" s="177"/>
      <c r="D91" s="178"/>
      <c r="E91" s="178"/>
      <c r="F91" s="178"/>
    </row>
    <row r="92" spans="1:6">
      <c r="A92" s="176"/>
      <c r="B92" s="151" t="s">
        <v>1582</v>
      </c>
      <c r="C92" s="177"/>
      <c r="D92" s="178"/>
      <c r="E92" s="178"/>
      <c r="F92" s="178"/>
    </row>
    <row r="93" spans="1:6">
      <c r="A93" s="176"/>
      <c r="B93" s="151" t="s">
        <v>1583</v>
      </c>
      <c r="C93" s="177"/>
      <c r="D93" s="178"/>
      <c r="E93" s="178"/>
      <c r="F93" s="178"/>
    </row>
    <row r="94" spans="1:6">
      <c r="A94" s="176"/>
      <c r="B94" s="151" t="s">
        <v>1584</v>
      </c>
      <c r="C94" s="177"/>
      <c r="D94" s="178"/>
      <c r="E94" s="178"/>
      <c r="F94" s="178"/>
    </row>
    <row r="95" spans="1:6">
      <c r="A95" s="176"/>
      <c r="B95" s="151" t="s">
        <v>1585</v>
      </c>
      <c r="C95" s="177"/>
      <c r="D95" s="178"/>
      <c r="E95" s="178"/>
      <c r="F95" s="178"/>
    </row>
    <row r="96" spans="1:6">
      <c r="A96" s="176"/>
      <c r="B96" s="151" t="s">
        <v>1586</v>
      </c>
      <c r="C96" s="177"/>
      <c r="D96" s="178"/>
      <c r="E96" s="178"/>
      <c r="F96" s="178"/>
    </row>
    <row r="97" spans="1:6">
      <c r="A97" s="176"/>
      <c r="B97" s="151" t="s">
        <v>1587</v>
      </c>
      <c r="C97" s="177"/>
      <c r="D97" s="178"/>
      <c r="E97" s="178"/>
      <c r="F97" s="178"/>
    </row>
    <row r="98" spans="1:6">
      <c r="A98" s="176"/>
      <c r="B98" s="150" t="s">
        <v>1588</v>
      </c>
      <c r="C98" s="177"/>
      <c r="D98" s="178"/>
      <c r="E98" s="178"/>
      <c r="F98" s="178"/>
    </row>
    <row r="99" spans="1:6">
      <c r="A99" s="154"/>
      <c r="B99" s="150"/>
      <c r="C99" s="155"/>
      <c r="D99" s="156"/>
      <c r="E99" s="156"/>
      <c r="F99" s="156"/>
    </row>
    <row r="100" spans="1:6" ht="63.75">
      <c r="A100" s="154">
        <v>2</v>
      </c>
      <c r="B100" s="150" t="s">
        <v>1589</v>
      </c>
      <c r="C100" s="155" t="s">
        <v>1492</v>
      </c>
      <c r="D100" s="156">
        <v>1</v>
      </c>
      <c r="E100" s="156"/>
      <c r="F100" s="156">
        <f>D100*E100</f>
        <v>0</v>
      </c>
    </row>
    <row r="101" spans="1:6">
      <c r="A101" s="154"/>
      <c r="B101" s="150"/>
      <c r="C101" s="155"/>
      <c r="D101" s="156"/>
      <c r="E101" s="156"/>
      <c r="F101" s="156"/>
    </row>
    <row r="102" spans="1:6" ht="63.75">
      <c r="A102" s="154">
        <v>3</v>
      </c>
      <c r="B102" s="150" t="s">
        <v>1590</v>
      </c>
      <c r="C102" s="155" t="s">
        <v>1492</v>
      </c>
      <c r="D102" s="156" t="s">
        <v>1591</v>
      </c>
      <c r="E102" s="156"/>
      <c r="F102" s="156">
        <f>D102*E102</f>
        <v>0</v>
      </c>
    </row>
    <row r="103" spans="1:6">
      <c r="A103" s="154"/>
      <c r="B103" s="150"/>
      <c r="C103" s="155"/>
      <c r="D103" s="156"/>
      <c r="E103" s="156"/>
      <c r="F103" s="156"/>
    </row>
    <row r="104" spans="1:6" ht="38.25">
      <c r="A104" s="154">
        <v>4</v>
      </c>
      <c r="B104" s="150" t="s">
        <v>1592</v>
      </c>
      <c r="C104" s="155" t="s">
        <v>1492</v>
      </c>
      <c r="D104" s="156">
        <v>1</v>
      </c>
      <c r="E104" s="156"/>
      <c r="F104" s="156">
        <f>D104*E104</f>
        <v>0</v>
      </c>
    </row>
    <row r="105" spans="1:6">
      <c r="A105" s="154"/>
      <c r="B105" s="150"/>
      <c r="C105" s="155"/>
      <c r="D105" s="156"/>
      <c r="E105" s="156"/>
      <c r="F105" s="156"/>
    </row>
    <row r="106" spans="1:6">
      <c r="A106" s="154">
        <v>5</v>
      </c>
      <c r="B106" s="152" t="s">
        <v>1593</v>
      </c>
      <c r="C106" s="155" t="s">
        <v>1492</v>
      </c>
      <c r="D106" s="156">
        <v>1</v>
      </c>
      <c r="E106" s="156"/>
      <c r="F106" s="156">
        <f>D106*E106</f>
        <v>0</v>
      </c>
    </row>
    <row r="107" spans="1:6">
      <c r="A107" s="119"/>
      <c r="B107" s="118"/>
      <c r="C107" s="126"/>
    </row>
    <row r="108" spans="1:6">
      <c r="A108" s="128"/>
    </row>
    <row r="109" spans="1:6">
      <c r="A109" s="153" t="s">
        <v>1515</v>
      </c>
      <c r="B109" s="111" t="s">
        <v>1594</v>
      </c>
      <c r="C109" s="122" t="s">
        <v>30</v>
      </c>
      <c r="D109" s="109" t="s">
        <v>30</v>
      </c>
      <c r="E109" s="109"/>
      <c r="F109" s="109">
        <f>SUM(F87:F108)</f>
        <v>0</v>
      </c>
    </row>
    <row r="113" spans="1:6">
      <c r="A113" s="112" t="s">
        <v>2</v>
      </c>
      <c r="B113" s="111" t="s">
        <v>1595</v>
      </c>
      <c r="C113" s="122"/>
      <c r="D113" s="109"/>
      <c r="E113" s="120"/>
      <c r="F113" s="120"/>
    </row>
    <row r="114" spans="1:6">
      <c r="A114" s="115"/>
      <c r="B114" s="114"/>
      <c r="C114" s="127"/>
      <c r="D114" s="113"/>
    </row>
    <row r="115" spans="1:6">
      <c r="A115" s="115"/>
      <c r="B115" s="114"/>
      <c r="C115" s="127"/>
      <c r="D115" s="113"/>
    </row>
    <row r="116" spans="1:6">
      <c r="A116" s="115">
        <v>1</v>
      </c>
      <c r="B116" s="114" t="s">
        <v>1519</v>
      </c>
      <c r="C116" s="127"/>
      <c r="D116" s="113"/>
    </row>
    <row r="117" spans="1:6">
      <c r="A117" s="115" t="s">
        <v>1505</v>
      </c>
      <c r="B117" s="114" t="s">
        <v>1504</v>
      </c>
      <c r="C117" s="127" t="s">
        <v>1503</v>
      </c>
      <c r="D117" s="113" t="s">
        <v>1518</v>
      </c>
      <c r="E117" s="113" t="s">
        <v>1501</v>
      </c>
      <c r="F117" s="113" t="s">
        <v>1500</v>
      </c>
    </row>
    <row r="118" spans="1:6">
      <c r="A118" s="119"/>
      <c r="B118" s="118"/>
      <c r="C118" s="126"/>
    </row>
    <row r="119" spans="1:6" ht="38.25">
      <c r="A119" s="119">
        <v>1</v>
      </c>
      <c r="B119" s="118" t="s">
        <v>1596</v>
      </c>
      <c r="C119" s="126" t="s">
        <v>8</v>
      </c>
      <c r="D119" s="106">
        <v>1</v>
      </c>
      <c r="F119" s="106">
        <f>D119*E119</f>
        <v>0</v>
      </c>
    </row>
    <row r="120" spans="1:6">
      <c r="A120" s="115"/>
      <c r="B120" s="114"/>
      <c r="C120" s="127"/>
      <c r="D120" s="113"/>
    </row>
    <row r="121" spans="1:6">
      <c r="A121" s="115"/>
      <c r="B121" s="114" t="s">
        <v>1597</v>
      </c>
      <c r="C121" s="127"/>
      <c r="D121" s="113"/>
      <c r="F121" s="113">
        <f>F119</f>
        <v>0</v>
      </c>
    </row>
    <row r="122" spans="1:6">
      <c r="A122" s="115"/>
      <c r="B122" s="114"/>
      <c r="C122" s="127"/>
      <c r="D122" s="113"/>
    </row>
    <row r="123" spans="1:6">
      <c r="A123" s="115"/>
      <c r="B123" s="114"/>
      <c r="C123" s="127"/>
      <c r="D123" s="113"/>
      <c r="E123" s="113"/>
      <c r="F123" s="113"/>
    </row>
    <row r="124" spans="1:6">
      <c r="A124" s="115">
        <v>2</v>
      </c>
      <c r="B124" s="114" t="s">
        <v>1598</v>
      </c>
      <c r="C124" s="127"/>
      <c r="D124" s="113"/>
    </row>
    <row r="125" spans="1:6">
      <c r="A125" s="115" t="s">
        <v>1505</v>
      </c>
      <c r="B125" s="114" t="s">
        <v>1504</v>
      </c>
      <c r="C125" s="127" t="s">
        <v>1503</v>
      </c>
      <c r="D125" s="113" t="s">
        <v>1518</v>
      </c>
      <c r="E125" s="113" t="s">
        <v>1501</v>
      </c>
      <c r="F125" s="113" t="s">
        <v>1500</v>
      </c>
    </row>
    <row r="126" spans="1:6">
      <c r="A126" s="119"/>
      <c r="B126" s="118"/>
      <c r="C126" s="126"/>
    </row>
    <row r="127" spans="1:6" ht="76.5">
      <c r="A127" s="119">
        <v>1</v>
      </c>
      <c r="B127" s="118" t="s">
        <v>1599</v>
      </c>
      <c r="C127" s="126" t="s">
        <v>8</v>
      </c>
      <c r="D127" s="106">
        <v>1</v>
      </c>
      <c r="F127" s="106">
        <f>D127*E127</f>
        <v>0</v>
      </c>
    </row>
    <row r="128" spans="1:6">
      <c r="A128" s="119"/>
      <c r="B128" s="118"/>
      <c r="C128" s="126"/>
    </row>
    <row r="129" spans="1:6">
      <c r="A129" s="119">
        <v>2</v>
      </c>
      <c r="B129" s="157" t="s">
        <v>1600</v>
      </c>
      <c r="C129" s="126" t="s">
        <v>8</v>
      </c>
      <c r="D129" s="106">
        <v>1</v>
      </c>
      <c r="F129" s="106">
        <f>D129*E129</f>
        <v>0</v>
      </c>
    </row>
    <row r="130" spans="1:6">
      <c r="A130" s="119"/>
      <c r="B130" s="157"/>
      <c r="C130" s="126"/>
    </row>
    <row r="131" spans="1:6">
      <c r="A131" s="119">
        <v>3</v>
      </c>
      <c r="B131" s="118" t="s">
        <v>1601</v>
      </c>
      <c r="C131" s="126" t="s">
        <v>8</v>
      </c>
      <c r="D131" s="106">
        <v>3</v>
      </c>
      <c r="F131" s="106">
        <f>D131*E131</f>
        <v>0</v>
      </c>
    </row>
    <row r="132" spans="1:6">
      <c r="A132" s="119"/>
      <c r="B132" s="118"/>
      <c r="C132" s="126"/>
    </row>
    <row r="133" spans="1:6">
      <c r="A133" s="119">
        <v>4</v>
      </c>
      <c r="B133" s="118" t="s">
        <v>1517</v>
      </c>
      <c r="C133" s="126" t="s">
        <v>8</v>
      </c>
      <c r="D133" s="106">
        <v>1</v>
      </c>
      <c r="F133" s="106">
        <f>D133*E133</f>
        <v>0</v>
      </c>
    </row>
    <row r="134" spans="1:6">
      <c r="A134" s="119"/>
      <c r="B134" s="118"/>
      <c r="C134" s="126"/>
    </row>
    <row r="135" spans="1:6">
      <c r="A135" s="119">
        <v>5</v>
      </c>
      <c r="B135" s="118" t="s">
        <v>1516</v>
      </c>
      <c r="C135" s="126" t="s">
        <v>8</v>
      </c>
      <c r="D135" s="106">
        <v>22</v>
      </c>
      <c r="F135" s="106">
        <f>D135*E135</f>
        <v>0</v>
      </c>
    </row>
    <row r="136" spans="1:6">
      <c r="A136" s="119"/>
      <c r="B136" s="118"/>
      <c r="C136" s="126"/>
    </row>
    <row r="137" spans="1:6">
      <c r="A137" s="119">
        <v>6</v>
      </c>
      <c r="B137" s="118" t="s">
        <v>1602</v>
      </c>
      <c r="C137" s="126" t="s">
        <v>8</v>
      </c>
      <c r="D137" s="106">
        <v>1</v>
      </c>
      <c r="F137" s="106">
        <f>D137*E137</f>
        <v>0</v>
      </c>
    </row>
    <row r="138" spans="1:6">
      <c r="A138" s="119"/>
      <c r="B138" s="118"/>
      <c r="C138" s="126"/>
    </row>
    <row r="139" spans="1:6">
      <c r="A139" s="119">
        <v>7</v>
      </c>
      <c r="B139" s="118" t="s">
        <v>1603</v>
      </c>
      <c r="C139" s="126" t="s">
        <v>8</v>
      </c>
      <c r="D139" s="106">
        <v>1</v>
      </c>
      <c r="F139" s="106">
        <f>D139*E139</f>
        <v>0</v>
      </c>
    </row>
    <row r="140" spans="1:6">
      <c r="A140" s="119"/>
      <c r="B140" s="118"/>
      <c r="C140" s="126"/>
    </row>
    <row r="141" spans="1:6">
      <c r="A141" s="119">
        <v>8</v>
      </c>
      <c r="B141" s="118" t="s">
        <v>1604</v>
      </c>
      <c r="C141" s="126" t="s">
        <v>8</v>
      </c>
      <c r="D141" s="106">
        <v>18</v>
      </c>
      <c r="F141" s="106">
        <f>D141*E141</f>
        <v>0</v>
      </c>
    </row>
    <row r="142" spans="1:6">
      <c r="A142" s="119"/>
      <c r="B142" s="118"/>
      <c r="C142" s="126"/>
    </row>
    <row r="143" spans="1:6">
      <c r="A143" s="119">
        <v>9</v>
      </c>
      <c r="B143" s="118" t="s">
        <v>1605</v>
      </c>
      <c r="C143" s="126" t="s">
        <v>8</v>
      </c>
      <c r="D143" s="106">
        <v>1</v>
      </c>
      <c r="F143" s="106">
        <f>D143*E143</f>
        <v>0</v>
      </c>
    </row>
    <row r="144" spans="1:6">
      <c r="A144" s="119"/>
      <c r="B144" s="118"/>
      <c r="C144" s="126"/>
    </row>
    <row r="145" spans="1:6">
      <c r="A145" s="119">
        <v>10</v>
      </c>
      <c r="B145" s="118" t="s">
        <v>1606</v>
      </c>
      <c r="C145" s="126" t="s">
        <v>8</v>
      </c>
      <c r="D145" s="106">
        <v>1</v>
      </c>
      <c r="F145" s="106">
        <f>D145*E145</f>
        <v>0</v>
      </c>
    </row>
    <row r="146" spans="1:6">
      <c r="A146" s="119"/>
      <c r="B146" s="118"/>
      <c r="C146" s="126"/>
    </row>
    <row r="147" spans="1:6">
      <c r="A147" s="119">
        <v>11</v>
      </c>
      <c r="B147" s="118" t="s">
        <v>1607</v>
      </c>
      <c r="C147" s="126" t="s">
        <v>8</v>
      </c>
      <c r="D147" s="106">
        <v>1</v>
      </c>
      <c r="F147" s="106">
        <f>D147*E147</f>
        <v>0</v>
      </c>
    </row>
    <row r="148" spans="1:6">
      <c r="A148" s="119"/>
      <c r="B148" s="118"/>
      <c r="C148" s="126"/>
    </row>
    <row r="149" spans="1:6" ht="27">
      <c r="A149" s="119">
        <v>12</v>
      </c>
      <c r="B149" s="118" t="s">
        <v>1608</v>
      </c>
      <c r="C149" s="126" t="s">
        <v>8</v>
      </c>
      <c r="D149" s="106">
        <v>1</v>
      </c>
      <c r="F149" s="106">
        <f>D149*E149</f>
        <v>0</v>
      </c>
    </row>
    <row r="150" spans="1:6">
      <c r="A150" s="119"/>
      <c r="B150" s="118"/>
      <c r="C150" s="126"/>
    </row>
    <row r="151" spans="1:6">
      <c r="A151" s="119">
        <v>13</v>
      </c>
      <c r="B151" s="118" t="s">
        <v>1609</v>
      </c>
      <c r="C151" s="126" t="s">
        <v>8</v>
      </c>
      <c r="D151" s="106">
        <v>3</v>
      </c>
      <c r="F151" s="106">
        <f>D151*E151</f>
        <v>0</v>
      </c>
    </row>
    <row r="152" spans="1:6">
      <c r="A152" s="119"/>
      <c r="B152" s="118"/>
      <c r="C152" s="126"/>
    </row>
    <row r="153" spans="1:6">
      <c r="A153" s="119">
        <v>14</v>
      </c>
      <c r="B153" s="118" t="s">
        <v>1610</v>
      </c>
      <c r="C153" s="126" t="s">
        <v>8</v>
      </c>
      <c r="D153" s="106">
        <v>1</v>
      </c>
      <c r="F153" s="106">
        <f>D153*E153</f>
        <v>0</v>
      </c>
    </row>
    <row r="154" spans="1:6">
      <c r="A154" s="119"/>
      <c r="B154" s="118"/>
      <c r="C154" s="126"/>
    </row>
    <row r="155" spans="1:6">
      <c r="A155" s="119">
        <v>15</v>
      </c>
      <c r="B155" s="157" t="s">
        <v>1611</v>
      </c>
      <c r="C155" s="126" t="s">
        <v>1492</v>
      </c>
      <c r="D155" s="106">
        <v>1</v>
      </c>
      <c r="F155" s="106">
        <f>D155*E155</f>
        <v>0</v>
      </c>
    </row>
    <row r="156" spans="1:6">
      <c r="A156" s="119"/>
      <c r="B156" s="118"/>
      <c r="C156" s="126"/>
    </row>
    <row r="157" spans="1:6" ht="25.5">
      <c r="A157" s="119">
        <v>16</v>
      </c>
      <c r="B157" s="118" t="s">
        <v>1612</v>
      </c>
      <c r="C157" s="126" t="s">
        <v>1492</v>
      </c>
      <c r="D157" s="106">
        <v>1</v>
      </c>
      <c r="F157" s="106">
        <f>D157*E157</f>
        <v>0</v>
      </c>
    </row>
    <row r="158" spans="1:6">
      <c r="A158" s="119"/>
      <c r="B158" s="118"/>
      <c r="C158" s="126"/>
    </row>
    <row r="159" spans="1:6">
      <c r="A159" s="115"/>
      <c r="B159" s="114" t="s">
        <v>1613</v>
      </c>
      <c r="C159" s="127" t="s">
        <v>30</v>
      </c>
      <c r="D159" s="113" t="s">
        <v>30</v>
      </c>
      <c r="E159" s="113"/>
      <c r="F159" s="113">
        <f>SUM(F126:F157)</f>
        <v>0</v>
      </c>
    </row>
    <row r="160" spans="1:6">
      <c r="A160" s="115"/>
      <c r="B160" s="114"/>
      <c r="C160" s="127"/>
      <c r="D160" s="113"/>
      <c r="E160" s="113"/>
      <c r="F160" s="113"/>
    </row>
    <row r="161" spans="1:6">
      <c r="A161" s="128"/>
    </row>
    <row r="162" spans="1:6">
      <c r="A162" s="112" t="s">
        <v>1514</v>
      </c>
      <c r="B162" s="111" t="s">
        <v>1614</v>
      </c>
      <c r="C162" s="122"/>
      <c r="D162" s="109"/>
      <c r="E162" s="109"/>
      <c r="F162" s="109">
        <f>F159+F121</f>
        <v>0</v>
      </c>
    </row>
    <row r="163" spans="1:6">
      <c r="A163" s="115"/>
      <c r="B163" s="114"/>
      <c r="C163" s="127"/>
      <c r="D163" s="113"/>
      <c r="E163" s="113"/>
      <c r="F163" s="113"/>
    </row>
    <row r="165" spans="1:6">
      <c r="A165" s="128"/>
    </row>
    <row r="166" spans="1:6">
      <c r="A166" s="112" t="s">
        <v>3</v>
      </c>
      <c r="B166" s="111" t="s">
        <v>1489</v>
      </c>
      <c r="C166" s="129"/>
      <c r="D166" s="120"/>
      <c r="E166" s="120"/>
      <c r="F166" s="120" t="s">
        <v>30</v>
      </c>
    </row>
    <row r="167" spans="1:6">
      <c r="A167" s="128"/>
    </row>
    <row r="168" spans="1:6">
      <c r="A168" s="115" t="s">
        <v>1505</v>
      </c>
      <c r="B168" s="114" t="s">
        <v>1504</v>
      </c>
      <c r="C168" s="127" t="s">
        <v>1503</v>
      </c>
      <c r="D168" s="113" t="s">
        <v>1502</v>
      </c>
      <c r="E168" s="106" t="s">
        <v>1501</v>
      </c>
      <c r="F168" s="106" t="s">
        <v>1500</v>
      </c>
    </row>
    <row r="169" spans="1:6">
      <c r="A169" s="115"/>
      <c r="B169" s="114"/>
      <c r="C169" s="127"/>
      <c r="D169" s="113"/>
    </row>
    <row r="170" spans="1:6" ht="51">
      <c r="A170" s="119">
        <v>1</v>
      </c>
      <c r="B170" s="150" t="s">
        <v>1615</v>
      </c>
      <c r="C170" s="155" t="s">
        <v>1484</v>
      </c>
      <c r="D170" s="156">
        <v>355</v>
      </c>
      <c r="E170" s="156"/>
      <c r="F170" s="156">
        <f>D170*E170</f>
        <v>0</v>
      </c>
    </row>
    <row r="171" spans="1:6">
      <c r="A171" s="119"/>
      <c r="B171" s="150"/>
      <c r="C171" s="155"/>
      <c r="D171" s="156"/>
      <c r="E171" s="156"/>
      <c r="F171" s="156"/>
    </row>
    <row r="172" spans="1:6" ht="51">
      <c r="A172" s="119">
        <v>2</v>
      </c>
      <c r="B172" s="150" t="s">
        <v>1616</v>
      </c>
      <c r="C172" s="155" t="s">
        <v>1484</v>
      </c>
      <c r="D172" s="156">
        <v>5</v>
      </c>
      <c r="E172" s="156"/>
      <c r="F172" s="156">
        <f>D172*E172</f>
        <v>0</v>
      </c>
    </row>
    <row r="173" spans="1:6">
      <c r="A173" s="119"/>
      <c r="B173" s="150"/>
      <c r="C173" s="155"/>
      <c r="D173" s="156"/>
      <c r="E173" s="156"/>
      <c r="F173" s="156"/>
    </row>
    <row r="174" spans="1:6" ht="38.25">
      <c r="A174" s="119">
        <v>3</v>
      </c>
      <c r="B174" s="150" t="s">
        <v>1617</v>
      </c>
      <c r="C174" s="155" t="s">
        <v>1484</v>
      </c>
      <c r="D174" s="156">
        <v>360</v>
      </c>
      <c r="E174" s="156"/>
      <c r="F174" s="156">
        <f>D174*E174</f>
        <v>0</v>
      </c>
    </row>
    <row r="175" spans="1:6">
      <c r="A175" s="119"/>
      <c r="B175" s="150"/>
      <c r="C175" s="155"/>
      <c r="D175" s="156"/>
      <c r="E175" s="156"/>
      <c r="F175" s="156"/>
    </row>
    <row r="176" spans="1:6" ht="25.5">
      <c r="A176" s="119">
        <v>4</v>
      </c>
      <c r="B176" s="150" t="s">
        <v>1618</v>
      </c>
      <c r="C176" s="155" t="s">
        <v>1484</v>
      </c>
      <c r="D176" s="156">
        <v>95</v>
      </c>
      <c r="E176" s="156"/>
      <c r="F176" s="156">
        <f>D176*E176</f>
        <v>0</v>
      </c>
    </row>
    <row r="177" spans="1:6">
      <c r="A177" s="119"/>
      <c r="B177" s="150"/>
      <c r="C177" s="155"/>
      <c r="D177" s="156"/>
      <c r="E177" s="156"/>
      <c r="F177" s="156"/>
    </row>
    <row r="178" spans="1:6" ht="25.5">
      <c r="A178" s="119">
        <v>5</v>
      </c>
      <c r="B178" s="150" t="s">
        <v>1619</v>
      </c>
      <c r="C178" s="155" t="s">
        <v>1484</v>
      </c>
      <c r="D178" s="156">
        <v>550</v>
      </c>
      <c r="E178" s="156"/>
      <c r="F178" s="156">
        <f>D178*E178</f>
        <v>0</v>
      </c>
    </row>
    <row r="179" spans="1:6">
      <c r="A179" s="119"/>
      <c r="B179" s="150"/>
      <c r="C179" s="155"/>
      <c r="D179" s="156"/>
      <c r="E179" s="156"/>
      <c r="F179" s="156"/>
    </row>
    <row r="180" spans="1:6" ht="25.5">
      <c r="A180" s="119">
        <v>6</v>
      </c>
      <c r="B180" s="150" t="s">
        <v>1620</v>
      </c>
      <c r="C180" s="155" t="s">
        <v>1484</v>
      </c>
      <c r="D180" s="156">
        <v>360</v>
      </c>
      <c r="E180" s="156"/>
      <c r="F180" s="156">
        <f>D180*E180</f>
        <v>0</v>
      </c>
    </row>
    <row r="181" spans="1:6">
      <c r="A181" s="119"/>
      <c r="B181" s="118"/>
      <c r="C181" s="126"/>
    </row>
    <row r="182" spans="1:6" ht="25.5">
      <c r="A182" s="119">
        <v>7</v>
      </c>
      <c r="B182" s="118" t="s">
        <v>1621</v>
      </c>
      <c r="C182" s="126" t="s">
        <v>1484</v>
      </c>
      <c r="D182" s="106">
        <v>100</v>
      </c>
      <c r="F182" s="106">
        <f>D182*E182</f>
        <v>0</v>
      </c>
    </row>
    <row r="183" spans="1:6">
      <c r="A183" s="119"/>
      <c r="B183" s="118"/>
      <c r="C183" s="126"/>
    </row>
    <row r="184" spans="1:6" ht="25.5">
      <c r="A184" s="119">
        <v>8</v>
      </c>
      <c r="B184" s="118" t="s">
        <v>1622</v>
      </c>
      <c r="C184" s="126" t="s">
        <v>1484</v>
      </c>
      <c r="D184" s="106">
        <v>560</v>
      </c>
      <c r="F184" s="106">
        <f>D184*E184</f>
        <v>0</v>
      </c>
    </row>
    <row r="185" spans="1:6">
      <c r="A185" s="119"/>
      <c r="B185" s="118"/>
      <c r="C185" s="126"/>
    </row>
    <row r="186" spans="1:6">
      <c r="A186" s="125" t="s">
        <v>30</v>
      </c>
      <c r="B186" s="118"/>
    </row>
    <row r="187" spans="1:6">
      <c r="A187" s="112" t="s">
        <v>1512</v>
      </c>
      <c r="B187" s="111" t="s">
        <v>1513</v>
      </c>
      <c r="C187" s="129"/>
      <c r="D187" s="120"/>
      <c r="E187" s="120"/>
      <c r="F187" s="109">
        <f>SUM(F170:F186)</f>
        <v>0</v>
      </c>
    </row>
    <row r="191" spans="1:6">
      <c r="A191" s="128"/>
    </row>
    <row r="192" spans="1:6">
      <c r="A192" s="112" t="s">
        <v>0</v>
      </c>
      <c r="B192" s="111" t="s">
        <v>1511</v>
      </c>
      <c r="C192" s="122"/>
      <c r="D192" s="109"/>
      <c r="E192" s="120"/>
      <c r="F192" s="120"/>
    </row>
    <row r="193" spans="1:6">
      <c r="A193" s="125"/>
      <c r="B193" s="118"/>
    </row>
    <row r="194" spans="1:6">
      <c r="A194" s="115" t="s">
        <v>1505</v>
      </c>
      <c r="B194" s="114" t="s">
        <v>1504</v>
      </c>
      <c r="C194" s="127" t="s">
        <v>1503</v>
      </c>
      <c r="D194" s="113" t="s">
        <v>1502</v>
      </c>
      <c r="E194" s="113" t="s">
        <v>1501</v>
      </c>
      <c r="F194" s="113" t="s">
        <v>1500</v>
      </c>
    </row>
    <row r="195" spans="1:6">
      <c r="A195" s="119"/>
      <c r="B195" s="118"/>
      <c r="C195" s="126"/>
    </row>
    <row r="196" spans="1:6" ht="38.25">
      <c r="A196" s="119">
        <v>1</v>
      </c>
      <c r="B196" s="130" t="s">
        <v>1623</v>
      </c>
      <c r="C196" s="126" t="s">
        <v>8</v>
      </c>
      <c r="D196" s="106">
        <v>6</v>
      </c>
      <c r="F196" s="106">
        <f>D196*E196</f>
        <v>0</v>
      </c>
    </row>
    <row r="197" spans="1:6">
      <c r="A197" s="119"/>
      <c r="B197" s="130"/>
      <c r="C197" s="126"/>
    </row>
    <row r="198" spans="1:6" ht="178.5">
      <c r="A198" s="119">
        <v>2</v>
      </c>
      <c r="B198" s="130" t="s">
        <v>1672</v>
      </c>
      <c r="C198" s="126" t="s">
        <v>8</v>
      </c>
      <c r="D198" s="106">
        <v>12</v>
      </c>
      <c r="F198" s="106">
        <f>D198*E198</f>
        <v>0</v>
      </c>
    </row>
    <row r="199" spans="1:6">
      <c r="A199" s="119"/>
      <c r="B199" s="130"/>
      <c r="C199" s="126"/>
    </row>
    <row r="200" spans="1:6" ht="178.5">
      <c r="A200" s="119">
        <v>3</v>
      </c>
      <c r="B200" s="130" t="s">
        <v>1673</v>
      </c>
      <c r="C200" s="126" t="s">
        <v>8</v>
      </c>
      <c r="D200" s="106">
        <v>6</v>
      </c>
      <c r="F200" s="106">
        <f>D200*E200</f>
        <v>0</v>
      </c>
    </row>
    <row r="201" spans="1:6">
      <c r="A201" s="119"/>
      <c r="B201" s="187"/>
      <c r="C201" s="126"/>
    </row>
    <row r="202" spans="1:6">
      <c r="A202" s="125"/>
      <c r="B202" s="118"/>
    </row>
    <row r="203" spans="1:6">
      <c r="A203" s="112" t="s">
        <v>1510</v>
      </c>
      <c r="B203" s="111" t="s">
        <v>1509</v>
      </c>
      <c r="C203" s="122"/>
      <c r="D203" s="109"/>
      <c r="E203" s="120"/>
      <c r="F203" s="109">
        <f>SUM(F195:F202)</f>
        <v>0</v>
      </c>
    </row>
    <row r="204" spans="1:6">
      <c r="A204" s="115"/>
      <c r="B204" s="114"/>
      <c r="C204" s="127"/>
      <c r="D204" s="113"/>
      <c r="F204" s="113"/>
    </row>
    <row r="205" spans="1:6">
      <c r="A205" s="115"/>
      <c r="B205" s="114"/>
      <c r="C205" s="127"/>
      <c r="D205" s="113"/>
      <c r="F205" s="113"/>
    </row>
    <row r="206" spans="1:6">
      <c r="A206" s="128"/>
    </row>
    <row r="207" spans="1:6">
      <c r="A207" s="112" t="s">
        <v>13</v>
      </c>
      <c r="B207" s="111" t="s">
        <v>1624</v>
      </c>
      <c r="C207" s="122"/>
      <c r="D207" s="109"/>
      <c r="E207" s="120"/>
      <c r="F207" s="120"/>
    </row>
    <row r="208" spans="1:6">
      <c r="A208" s="125"/>
      <c r="B208" s="118"/>
    </row>
    <row r="209" spans="1:6">
      <c r="A209" s="115" t="s">
        <v>1505</v>
      </c>
      <c r="B209" s="114" t="s">
        <v>1504</v>
      </c>
      <c r="C209" s="127" t="s">
        <v>1503</v>
      </c>
      <c r="D209" s="113" t="s">
        <v>1502</v>
      </c>
      <c r="E209" s="113" t="s">
        <v>1501</v>
      </c>
      <c r="F209" s="113" t="s">
        <v>1500</v>
      </c>
    </row>
    <row r="210" spans="1:6" ht="63.75">
      <c r="A210" s="119">
        <v>1</v>
      </c>
      <c r="B210" s="150" t="s">
        <v>1625</v>
      </c>
      <c r="C210" s="155" t="s">
        <v>8</v>
      </c>
      <c r="D210" s="156">
        <v>7</v>
      </c>
      <c r="E210" s="156"/>
      <c r="F210" s="156">
        <f>D210*E210</f>
        <v>0</v>
      </c>
    </row>
    <row r="211" spans="1:6">
      <c r="A211" s="119"/>
      <c r="B211" s="150"/>
      <c r="C211" s="155"/>
      <c r="D211" s="156"/>
      <c r="E211" s="156"/>
      <c r="F211" s="156"/>
    </row>
    <row r="212" spans="1:6" ht="38.25">
      <c r="A212" s="119">
        <v>2</v>
      </c>
      <c r="B212" s="152" t="s">
        <v>1626</v>
      </c>
      <c r="C212" s="155" t="s">
        <v>1484</v>
      </c>
      <c r="D212" s="156">
        <v>350</v>
      </c>
      <c r="E212" s="156"/>
      <c r="F212" s="156">
        <f>D212*E212</f>
        <v>0</v>
      </c>
    </row>
    <row r="213" spans="1:6">
      <c r="A213" s="119"/>
      <c r="B213" s="118"/>
      <c r="C213" s="126"/>
    </row>
    <row r="214" spans="1:6">
      <c r="A214" s="119">
        <v>3</v>
      </c>
      <c r="B214" s="118" t="s">
        <v>1627</v>
      </c>
      <c r="C214" s="126" t="s">
        <v>8</v>
      </c>
      <c r="D214" s="106">
        <v>15</v>
      </c>
      <c r="F214" s="106">
        <f>D214*E214</f>
        <v>0</v>
      </c>
    </row>
    <row r="215" spans="1:6">
      <c r="A215" s="119"/>
      <c r="B215" s="118"/>
      <c r="C215" s="126"/>
    </row>
    <row r="216" spans="1:6" ht="25.5">
      <c r="A216" s="119">
        <v>4</v>
      </c>
      <c r="B216" s="118" t="s">
        <v>1507</v>
      </c>
      <c r="C216" s="126" t="s">
        <v>1492</v>
      </c>
      <c r="D216" s="106">
        <v>1</v>
      </c>
      <c r="F216" s="106">
        <f>D216*E216</f>
        <v>0</v>
      </c>
    </row>
    <row r="217" spans="1:6">
      <c r="A217" s="119"/>
      <c r="B217" s="118"/>
      <c r="C217" s="126"/>
    </row>
    <row r="218" spans="1:6">
      <c r="A218" s="125"/>
      <c r="B218" s="118"/>
    </row>
    <row r="219" spans="1:6">
      <c r="A219" s="112" t="s">
        <v>1508</v>
      </c>
      <c r="B219" s="111" t="s">
        <v>1628</v>
      </c>
      <c r="C219" s="122"/>
      <c r="D219" s="109"/>
      <c r="E219" s="120"/>
      <c r="F219" s="109">
        <f>SUM(F210:F218)</f>
        <v>0</v>
      </c>
    </row>
    <row r="221" spans="1:6">
      <c r="A221" s="115"/>
      <c r="B221" s="114"/>
      <c r="C221" s="127"/>
      <c r="D221" s="113"/>
      <c r="F221" s="113"/>
    </row>
    <row r="222" spans="1:6">
      <c r="A222" s="128"/>
    </row>
    <row r="223" spans="1:6">
      <c r="A223" s="112" t="s">
        <v>14</v>
      </c>
      <c r="B223" s="111" t="s">
        <v>1487</v>
      </c>
      <c r="C223" s="122"/>
      <c r="D223" s="109"/>
      <c r="E223" s="120"/>
      <c r="F223" s="120"/>
    </row>
    <row r="224" spans="1:6">
      <c r="A224" s="125"/>
    </row>
    <row r="225" spans="1:6">
      <c r="A225" s="115" t="s">
        <v>1505</v>
      </c>
      <c r="B225" s="114" t="s">
        <v>1504</v>
      </c>
      <c r="C225" s="127" t="s">
        <v>1503</v>
      </c>
      <c r="D225" s="113" t="s">
        <v>1502</v>
      </c>
      <c r="E225" s="113" t="s">
        <v>1501</v>
      </c>
      <c r="F225" s="113" t="s">
        <v>1500</v>
      </c>
    </row>
    <row r="226" spans="1:6">
      <c r="A226" s="119">
        <v>1</v>
      </c>
      <c r="B226" s="118" t="s">
        <v>1499</v>
      </c>
      <c r="C226" s="126" t="s">
        <v>1492</v>
      </c>
      <c r="D226" s="106">
        <v>1</v>
      </c>
      <c r="F226" s="106">
        <f>D226*E226</f>
        <v>0</v>
      </c>
    </row>
    <row r="227" spans="1:6">
      <c r="A227" s="119"/>
      <c r="B227" s="118"/>
      <c r="C227" s="126"/>
    </row>
    <row r="228" spans="1:6" ht="17.25" customHeight="1">
      <c r="A228" s="119">
        <v>2</v>
      </c>
      <c r="B228" s="118" t="s">
        <v>1498</v>
      </c>
      <c r="C228" s="126" t="s">
        <v>1492</v>
      </c>
      <c r="D228" s="106">
        <v>1</v>
      </c>
      <c r="F228" s="106">
        <f>D228*E228</f>
        <v>0</v>
      </c>
    </row>
    <row r="229" spans="1:6" ht="17.25" customHeight="1">
      <c r="A229" s="119"/>
      <c r="B229" s="118"/>
      <c r="C229" s="126"/>
    </row>
    <row r="230" spans="1:6" ht="25.5">
      <c r="A230" s="119">
        <v>3</v>
      </c>
      <c r="B230" s="118" t="s">
        <v>1497</v>
      </c>
      <c r="C230" s="126" t="s">
        <v>1492</v>
      </c>
      <c r="D230" s="106">
        <v>1</v>
      </c>
      <c r="F230" s="106">
        <f>D230*E230</f>
        <v>0</v>
      </c>
    </row>
    <row r="231" spans="1:6">
      <c r="A231" s="119"/>
      <c r="B231" s="118"/>
      <c r="C231" s="126"/>
    </row>
    <row r="232" spans="1:6">
      <c r="A232" s="119">
        <v>4</v>
      </c>
      <c r="B232" s="118" t="s">
        <v>1496</v>
      </c>
      <c r="C232" s="126" t="s">
        <v>1492</v>
      </c>
      <c r="D232" s="106">
        <v>1</v>
      </c>
      <c r="F232" s="106">
        <f>D232*E232</f>
        <v>0</v>
      </c>
    </row>
    <row r="233" spans="1:6">
      <c r="A233" s="119"/>
      <c r="B233" s="118"/>
      <c r="C233" s="126"/>
    </row>
    <row r="234" spans="1:6">
      <c r="A234" s="119">
        <v>5</v>
      </c>
      <c r="B234" s="118" t="s">
        <v>1495</v>
      </c>
      <c r="C234" s="126" t="s">
        <v>1492</v>
      </c>
      <c r="D234" s="106">
        <v>1</v>
      </c>
      <c r="F234" s="106">
        <f>D234*E234</f>
        <v>0</v>
      </c>
    </row>
    <row r="235" spans="1:6">
      <c r="A235" s="119"/>
      <c r="B235" s="118"/>
      <c r="C235" s="126"/>
    </row>
    <row r="236" spans="1:6" ht="27.75" customHeight="1">
      <c r="A236" s="119">
        <v>6</v>
      </c>
      <c r="B236" s="118" t="s">
        <v>1494</v>
      </c>
      <c r="C236" s="126" t="s">
        <v>1492</v>
      </c>
      <c r="D236" s="106">
        <v>1</v>
      </c>
      <c r="F236" s="106">
        <f>D236*E236</f>
        <v>0</v>
      </c>
    </row>
    <row r="237" spans="1:6" ht="12.75" customHeight="1">
      <c r="A237" s="119"/>
      <c r="B237" s="118"/>
      <c r="C237" s="126"/>
    </row>
    <row r="238" spans="1:6" ht="25.5">
      <c r="A238" s="119">
        <v>7</v>
      </c>
      <c r="B238" s="118" t="s">
        <v>1629</v>
      </c>
      <c r="C238" s="126" t="s">
        <v>1492</v>
      </c>
      <c r="D238" s="106">
        <v>1</v>
      </c>
      <c r="F238" s="106">
        <f>D238*E238</f>
        <v>0</v>
      </c>
    </row>
    <row r="239" spans="1:6">
      <c r="A239" s="119"/>
      <c r="B239" s="118"/>
      <c r="C239" s="126"/>
    </row>
    <row r="240" spans="1:6">
      <c r="A240" s="119">
        <v>8</v>
      </c>
      <c r="B240" s="150" t="s">
        <v>1630</v>
      </c>
      <c r="C240" s="155" t="s">
        <v>1492</v>
      </c>
      <c r="D240" s="156">
        <v>1</v>
      </c>
      <c r="E240" s="156"/>
      <c r="F240" s="156">
        <f>D240*E240</f>
        <v>0</v>
      </c>
    </row>
    <row r="241" spans="1:6">
      <c r="A241" s="119"/>
      <c r="B241" s="118"/>
      <c r="C241" s="126"/>
    </row>
    <row r="242" spans="1:6">
      <c r="A242" s="119">
        <v>9</v>
      </c>
      <c r="B242" s="118" t="s">
        <v>1493</v>
      </c>
      <c r="C242" s="126" t="s">
        <v>1492</v>
      </c>
      <c r="D242" s="106">
        <v>1</v>
      </c>
      <c r="F242" s="106">
        <f>D242*E242</f>
        <v>0</v>
      </c>
    </row>
    <row r="243" spans="1:6">
      <c r="A243" s="125"/>
      <c r="B243" s="118"/>
    </row>
    <row r="244" spans="1:6" ht="25.5">
      <c r="A244" s="112" t="s">
        <v>1506</v>
      </c>
      <c r="B244" s="111" t="s">
        <v>1491</v>
      </c>
      <c r="C244" s="122"/>
      <c r="D244" s="109"/>
      <c r="E244" s="120"/>
      <c r="F244" s="109">
        <f>SUM(F226:F243)</f>
        <v>0</v>
      </c>
    </row>
    <row r="246" spans="1:6">
      <c r="A246" s="124"/>
    </row>
    <row r="247" spans="1:6">
      <c r="A247" s="123"/>
    </row>
    <row r="248" spans="1:6">
      <c r="A248" s="122" t="s">
        <v>16</v>
      </c>
      <c r="B248" s="111" t="s">
        <v>1490</v>
      </c>
      <c r="C248" s="121"/>
      <c r="D248" s="120"/>
      <c r="E248" s="120"/>
      <c r="F248" s="120"/>
    </row>
    <row r="249" spans="1:6">
      <c r="B249" s="118"/>
    </row>
    <row r="250" spans="1:6">
      <c r="A250" s="119">
        <v>1</v>
      </c>
      <c r="B250" s="118" t="s">
        <v>183</v>
      </c>
      <c r="C250" s="117"/>
      <c r="F250" s="106">
        <f>F109</f>
        <v>0</v>
      </c>
    </row>
    <row r="251" spans="1:6">
      <c r="A251" s="119"/>
      <c r="B251" s="118"/>
      <c r="C251" s="117"/>
    </row>
    <row r="252" spans="1:6">
      <c r="A252" s="119">
        <v>2</v>
      </c>
      <c r="B252" s="118" t="s">
        <v>1595</v>
      </c>
      <c r="C252" s="117"/>
      <c r="F252" s="106">
        <f>F162</f>
        <v>0</v>
      </c>
    </row>
    <row r="253" spans="1:6">
      <c r="A253" s="119"/>
      <c r="B253" s="118"/>
      <c r="C253" s="117"/>
    </row>
    <row r="254" spans="1:6">
      <c r="A254" s="119">
        <v>3</v>
      </c>
      <c r="B254" s="118" t="s">
        <v>1489</v>
      </c>
      <c r="C254" s="117"/>
      <c r="F254" s="106">
        <f>F187</f>
        <v>0</v>
      </c>
    </row>
    <row r="255" spans="1:6">
      <c r="A255" s="119"/>
      <c r="B255" s="118"/>
      <c r="C255" s="117"/>
    </row>
    <row r="256" spans="1:6">
      <c r="A256" s="119">
        <v>4</v>
      </c>
      <c r="B256" s="118" t="s">
        <v>1488</v>
      </c>
      <c r="C256" s="117"/>
      <c r="F256" s="106">
        <f>F203</f>
        <v>0</v>
      </c>
    </row>
    <row r="257" spans="1:6">
      <c r="A257" s="119"/>
      <c r="B257" s="118"/>
      <c r="C257" s="117"/>
    </row>
    <row r="258" spans="1:6">
      <c r="A258" s="119">
        <v>5</v>
      </c>
      <c r="B258" s="118" t="s">
        <v>1624</v>
      </c>
      <c r="C258" s="117"/>
      <c r="F258" s="106">
        <f>F219</f>
        <v>0</v>
      </c>
    </row>
    <row r="259" spans="1:6">
      <c r="A259" s="119"/>
      <c r="B259" s="118"/>
      <c r="C259" s="117"/>
    </row>
    <row r="260" spans="1:6">
      <c r="A260" s="119">
        <v>6</v>
      </c>
      <c r="B260" s="118" t="s">
        <v>1487</v>
      </c>
      <c r="C260" s="117"/>
      <c r="F260" s="106">
        <f>F244</f>
        <v>0</v>
      </c>
    </row>
    <row r="261" spans="1:6">
      <c r="A261" s="119"/>
      <c r="B261" s="118"/>
      <c r="C261" s="117"/>
    </row>
    <row r="262" spans="1:6">
      <c r="A262" s="119"/>
      <c r="B262" s="118"/>
      <c r="C262" s="117"/>
    </row>
    <row r="263" spans="1:6" s="108" customFormat="1">
      <c r="A263" s="112">
        <v>7</v>
      </c>
      <c r="B263" s="111" t="s">
        <v>27</v>
      </c>
      <c r="C263" s="110"/>
      <c r="D263" s="109"/>
      <c r="E263" s="109"/>
      <c r="F263" s="109">
        <f>SUM(F250:F260)</f>
        <v>0</v>
      </c>
    </row>
    <row r="264" spans="1:6" s="108" customFormat="1">
      <c r="A264" s="115"/>
      <c r="B264" s="114"/>
      <c r="C264" s="116"/>
      <c r="D264" s="113"/>
      <c r="E264" s="113"/>
      <c r="F264" s="113"/>
    </row>
  </sheetData>
  <mergeCells count="35">
    <mergeCell ref="B28:E28"/>
    <mergeCell ref="B29:E29"/>
    <mergeCell ref="B33:E42"/>
    <mergeCell ref="B43:E43"/>
    <mergeCell ref="B45:E45"/>
    <mergeCell ref="B46:E46"/>
    <mergeCell ref="B47:E47"/>
    <mergeCell ref="B49:E49"/>
    <mergeCell ref="B51:E51"/>
    <mergeCell ref="B53:E53"/>
    <mergeCell ref="B55:E55"/>
    <mergeCell ref="B57:E57"/>
    <mergeCell ref="B58:E58"/>
    <mergeCell ref="B59:E59"/>
    <mergeCell ref="B61:E61"/>
    <mergeCell ref="B63:E63"/>
    <mergeCell ref="B64:E64"/>
    <mergeCell ref="B65:E65"/>
    <mergeCell ref="B66:E66"/>
    <mergeCell ref="B67:E67"/>
    <mergeCell ref="B69:E69"/>
    <mergeCell ref="B70:E70"/>
    <mergeCell ref="B71:E71"/>
    <mergeCell ref="D80:E80"/>
    <mergeCell ref="B72:E72"/>
    <mergeCell ref="B73:E73"/>
    <mergeCell ref="B74:E74"/>
    <mergeCell ref="B75:E75"/>
    <mergeCell ref="B76:E76"/>
    <mergeCell ref="D79:E79"/>
    <mergeCell ref="A88:A98"/>
    <mergeCell ref="C88:C98"/>
    <mergeCell ref="D88:D98"/>
    <mergeCell ref="E88:E98"/>
    <mergeCell ref="F88:F98"/>
  </mergeCells>
  <pageMargins left="0.78740157480314965" right="0.23622047244094491" top="0.74803149606299213" bottom="0.74803149606299213" header="0.31496062992125984" footer="0.31496062992125984"/>
  <pageSetup paperSize="9" orientation="portrait" r:id="rId1"/>
  <headerFooter alignWithMargins="0"/>
  <rowBreaks count="11" manualBreakCount="11">
    <brk id="23" max="16383" man="1"/>
    <brk id="59" max="16383" man="1"/>
    <brk id="73" max="16383" man="1"/>
    <brk id="81" max="16383" man="1"/>
    <brk id="110" max="16383" man="1"/>
    <brk id="122" max="16383" man="1"/>
    <brk id="163" max="16383" man="1"/>
    <brk id="189" max="16383" man="1"/>
    <brk id="204" max="16383" man="1"/>
    <brk id="220" max="16383" man="1"/>
    <brk id="2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B6:J48"/>
  <sheetViews>
    <sheetView showWhiteSpace="0" view="pageLayout" zoomScaleNormal="100" workbookViewId="0">
      <selection activeCell="H22" sqref="H22"/>
    </sheetView>
  </sheetViews>
  <sheetFormatPr defaultRowHeight="12.75"/>
  <cols>
    <col min="2" max="2" width="4.7109375" customWidth="1"/>
    <col min="7" max="7" width="6.28515625" customWidth="1"/>
    <col min="8" max="8" width="21.5703125" customWidth="1"/>
  </cols>
  <sheetData>
    <row r="6" spans="2:9" ht="18">
      <c r="B6" s="11" t="s">
        <v>1264</v>
      </c>
      <c r="C6" s="11"/>
      <c r="D6" s="11"/>
      <c r="E6" s="11"/>
      <c r="F6" s="11"/>
      <c r="G6" s="11"/>
    </row>
    <row r="7" spans="2:9" ht="15.75">
      <c r="B7" s="3"/>
      <c r="C7" s="3"/>
      <c r="D7" s="3"/>
      <c r="E7" s="3"/>
      <c r="F7" s="3"/>
      <c r="G7" s="3"/>
    </row>
    <row r="8" spans="2:9" ht="15.75">
      <c r="B8" s="3"/>
      <c r="C8" s="3"/>
      <c r="D8" s="3"/>
      <c r="E8" s="3"/>
      <c r="F8" s="3"/>
      <c r="G8" s="3"/>
    </row>
    <row r="9" spans="2:9" ht="15.75">
      <c r="B9" s="3" t="s">
        <v>1262</v>
      </c>
      <c r="C9" s="183" t="s">
        <v>1261</v>
      </c>
      <c r="D9" s="183"/>
      <c r="E9" s="183"/>
      <c r="F9" s="183"/>
      <c r="G9" s="183"/>
      <c r="H9" s="12">
        <f>'gradjevinsko obrtnicki'!F104</f>
        <v>0</v>
      </c>
      <c r="I9" s="3" t="s">
        <v>1263</v>
      </c>
    </row>
    <row r="10" spans="2:9" ht="15.75">
      <c r="B10" s="3"/>
      <c r="C10" s="4"/>
      <c r="D10" s="4"/>
      <c r="E10" s="4"/>
      <c r="F10" s="4"/>
      <c r="G10" s="4"/>
      <c r="H10" s="13"/>
      <c r="I10" s="3"/>
    </row>
    <row r="11" spans="2:9" ht="15.75">
      <c r="B11" s="3" t="s">
        <v>26</v>
      </c>
      <c r="C11" s="4" t="s">
        <v>1485</v>
      </c>
      <c r="D11" s="4"/>
      <c r="E11" s="4"/>
      <c r="F11" s="4"/>
      <c r="G11" s="4"/>
      <c r="H11" s="12">
        <f>'elektrotehničke instalacije'!F263</f>
        <v>0</v>
      </c>
      <c r="I11" s="3" t="s">
        <v>1263</v>
      </c>
    </row>
    <row r="12" spans="2:9" ht="15.75">
      <c r="B12" s="3"/>
      <c r="C12" s="4"/>
      <c r="D12" s="4"/>
      <c r="E12" s="4"/>
      <c r="F12" s="4"/>
      <c r="G12" s="4"/>
      <c r="H12" s="13"/>
      <c r="I12" s="3"/>
    </row>
    <row r="13" spans="2:9" ht="15.75">
      <c r="B13" s="3"/>
      <c r="C13" s="4"/>
      <c r="D13" s="4"/>
      <c r="E13" s="4"/>
      <c r="F13" s="4"/>
      <c r="G13" s="4"/>
      <c r="H13" s="12"/>
      <c r="I13" s="3"/>
    </row>
    <row r="14" spans="2:9" ht="15.75">
      <c r="B14" s="3"/>
      <c r="C14" s="4"/>
      <c r="D14" s="4"/>
      <c r="E14" s="4"/>
      <c r="F14" s="4"/>
      <c r="G14" s="4"/>
      <c r="H14" s="14"/>
    </row>
    <row r="15" spans="2:9">
      <c r="H15" s="14"/>
    </row>
    <row r="16" spans="2:9" ht="18">
      <c r="B16" t="s">
        <v>1260</v>
      </c>
      <c r="E16" s="184" t="s">
        <v>27</v>
      </c>
      <c r="F16" s="184"/>
      <c r="G16" s="8"/>
      <c r="H16" s="18">
        <f>SUM(H9:H13)</f>
        <v>0</v>
      </c>
      <c r="I16" s="8" t="s">
        <v>1263</v>
      </c>
    </row>
    <row r="18" spans="2:10" ht="18">
      <c r="B18" t="s">
        <v>1259</v>
      </c>
      <c r="D18" t="s">
        <v>1258</v>
      </c>
      <c r="F18" s="8" t="s">
        <v>1257</v>
      </c>
      <c r="G18" s="8"/>
      <c r="H18" s="17">
        <f>H16*0.25</f>
        <v>0</v>
      </c>
      <c r="I18" s="8" t="s">
        <v>1263</v>
      </c>
    </row>
    <row r="19" spans="2:10" ht="18.75" thickBot="1">
      <c r="F19" s="8"/>
      <c r="G19" s="8"/>
      <c r="H19" s="10"/>
      <c r="I19" s="8"/>
    </row>
    <row r="20" spans="2:10" ht="18.75" thickBot="1">
      <c r="B20" t="s">
        <v>795</v>
      </c>
      <c r="E20" s="185" t="s">
        <v>4</v>
      </c>
      <c r="F20" s="186"/>
      <c r="G20" s="186"/>
      <c r="H20" s="15">
        <f>SUM(H16:H18)</f>
        <v>0</v>
      </c>
      <c r="I20" s="16" t="s">
        <v>1263</v>
      </c>
    </row>
    <row r="21" spans="2:10" ht="18">
      <c r="F21" s="8"/>
      <c r="G21" s="8"/>
      <c r="H21" s="8"/>
      <c r="I21" s="8"/>
    </row>
    <row r="22" spans="2:10">
      <c r="B22" t="s">
        <v>1256</v>
      </c>
    </row>
    <row r="25" spans="2:10">
      <c r="B25" s="7"/>
      <c r="C25" s="7"/>
      <c r="D25" s="7"/>
      <c r="E25" s="7"/>
      <c r="F25" s="7"/>
      <c r="G25" s="7"/>
      <c r="H25" s="7"/>
      <c r="I25" s="7"/>
      <c r="J25" s="9"/>
    </row>
    <row r="26" spans="2:10">
      <c r="B26" s="165" t="s">
        <v>1255</v>
      </c>
      <c r="C26" s="165"/>
      <c r="D26" s="165"/>
      <c r="E26" s="165"/>
      <c r="F26" s="165"/>
      <c r="G26" s="165"/>
      <c r="H26" s="165"/>
    </row>
    <row r="27" spans="2:10">
      <c r="B27" s="5"/>
      <c r="C27" s="5"/>
      <c r="D27" s="5"/>
      <c r="E27" s="5"/>
      <c r="F27" s="5"/>
      <c r="G27" s="5"/>
      <c r="H27" s="5"/>
    </row>
    <row r="28" spans="2:10">
      <c r="B28" s="164" t="s">
        <v>1254</v>
      </c>
      <c r="C28" s="164"/>
      <c r="D28" s="164"/>
      <c r="E28" s="164"/>
      <c r="F28" s="164"/>
      <c r="G28" s="164"/>
      <c r="H28" s="164"/>
    </row>
    <row r="29" spans="2:10">
      <c r="B29" s="164"/>
      <c r="C29" s="164"/>
      <c r="D29" s="164"/>
      <c r="E29" s="164"/>
      <c r="F29" s="164"/>
      <c r="G29" s="164"/>
      <c r="H29" s="164"/>
    </row>
    <row r="31" spans="2:10">
      <c r="B31" s="164" t="s">
        <v>1253</v>
      </c>
      <c r="C31" s="164"/>
      <c r="D31" s="164"/>
      <c r="E31" s="164"/>
      <c r="F31" s="164"/>
      <c r="G31" s="164"/>
      <c r="H31" s="164"/>
    </row>
    <row r="32" spans="2:10">
      <c r="B32" s="164"/>
      <c r="C32" s="164"/>
      <c r="D32" s="164"/>
      <c r="E32" s="164"/>
      <c r="F32" s="164"/>
      <c r="G32" s="164"/>
      <c r="H32" s="164"/>
    </row>
    <row r="39" spans="6:9">
      <c r="F39" s="2"/>
      <c r="G39" s="2"/>
      <c r="H39" s="2"/>
      <c r="I39" s="2"/>
    </row>
    <row r="40" spans="6:9">
      <c r="F40" s="2"/>
      <c r="G40" s="2"/>
      <c r="H40" s="2"/>
      <c r="I40" s="2"/>
    </row>
    <row r="41" spans="6:9">
      <c r="F41" s="2"/>
      <c r="G41" s="2"/>
      <c r="H41" s="2"/>
      <c r="I41" s="2"/>
    </row>
    <row r="42" spans="6:9">
      <c r="F42" s="2"/>
      <c r="G42" s="2"/>
      <c r="H42" s="2"/>
      <c r="I42" s="2"/>
    </row>
    <row r="43" spans="6:9">
      <c r="F43" s="2"/>
      <c r="G43" s="2"/>
      <c r="H43" s="2"/>
      <c r="I43" s="2"/>
    </row>
    <row r="44" spans="6:9">
      <c r="F44" s="2"/>
      <c r="G44" s="2"/>
      <c r="H44" s="2"/>
      <c r="I44" s="2"/>
    </row>
    <row r="45" spans="6:9">
      <c r="F45" s="2"/>
      <c r="G45" s="2"/>
      <c r="H45" s="2"/>
      <c r="I45" s="2"/>
    </row>
    <row r="46" spans="6:9">
      <c r="F46" s="2"/>
      <c r="G46" s="2"/>
      <c r="H46" s="2"/>
      <c r="I46" s="2"/>
    </row>
    <row r="47" spans="6:9">
      <c r="F47" s="2"/>
      <c r="G47" s="2"/>
      <c r="H47" s="2"/>
      <c r="I47" s="2"/>
    </row>
    <row r="48" spans="6:9">
      <c r="F48" s="2"/>
      <c r="G48" s="2"/>
      <c r="H48" s="2"/>
      <c r="I48" s="2"/>
    </row>
  </sheetData>
  <sheetProtection selectLockedCells="1"/>
  <mergeCells count="6">
    <mergeCell ref="B31:H32"/>
    <mergeCell ref="B26:H26"/>
    <mergeCell ref="B28:H29"/>
    <mergeCell ref="C9:G9"/>
    <mergeCell ref="E16:F16"/>
    <mergeCell ref="E20:G2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NASLOVNICA</vt:lpstr>
      <vt:lpstr>TEHNIČKI UVJETI</vt:lpstr>
      <vt:lpstr>gradjevinsko obrtnicki</vt:lpstr>
      <vt:lpstr>elektrotehničke instalacije</vt:lpstr>
      <vt:lpstr>REKAPITULACIJA </vt:lpstr>
      <vt:lpstr>'elektrotehničke instalacije'!Podrucje_ispisa</vt:lpstr>
      <vt:lpstr>'gradjevinsko obrtnicki'!Podrucje_ispisa</vt:lpstr>
      <vt:lpstr>'TEHNIČKI UVJETI'!Podrucje_ispisa</vt:lpstr>
      <vt:lpstr>'TEHNIČKI UVJETI'!TEHNICKI_UVJETI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Branimir Bosanac</dc:creator>
  <cp:lastModifiedBy>Ured načelnika</cp:lastModifiedBy>
  <cp:lastPrinted>2022-09-25T14:53:04Z</cp:lastPrinted>
  <dcterms:created xsi:type="dcterms:W3CDTF">1999-08-27T18:48:01Z</dcterms:created>
  <dcterms:modified xsi:type="dcterms:W3CDTF">2022-10-04T12:16:53Z</dcterms:modified>
</cp:coreProperties>
</file>