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RAZNO Ljubica\KomREFERENT\stari komp\c\My Documents-staro\BAGATELNE NABAVE\DJEČJI VRTIĆ - 2022\"/>
    </mc:Choice>
  </mc:AlternateContent>
  <bookViews>
    <workbookView xWindow="0" yWindow="0" windowWidth="28800" windowHeight="12135" tabRatio="790"/>
  </bookViews>
  <sheets>
    <sheet name="NASLOVNICA (2)" sheetId="191" r:id="rId1"/>
    <sheet name="TROŠKOVNIK" sheetId="189" r:id="rId2"/>
  </sheets>
  <externalReferences>
    <externalReference r:id="rId3"/>
  </externalReferences>
  <definedNames>
    <definedName name="_xlnm._FilterDatabase" localSheetId="1" hidden="1">TROŠKOVNIK!$A$1:$H$584</definedName>
    <definedName name="_Toc532263130" localSheetId="1">TROŠKOVNIK!#REF!</definedName>
    <definedName name="_Toc532263132" localSheetId="1">TROŠKOVNIK!#REF!</definedName>
    <definedName name="_Toc532286383" localSheetId="1">TROŠKOVNIK!#REF!</definedName>
    <definedName name="_Toc532286385" localSheetId="1">TROŠKOVNIK!#REF!</definedName>
    <definedName name="ATR">[1]Nap!$B$17</definedName>
    <definedName name="DATOTEKA">'[1]Osnovni Podaci'!$G$16</definedName>
    <definedName name="DATUM_DANAS">'[1]Osnovni Podaci'!$G$15</definedName>
    <definedName name="_xlnm.Print_Titles" localSheetId="1">TROŠKOVNIK!$1:$2</definedName>
    <definedName name="MJESTO">'[1]Osnovni Podaci'!$G$13</definedName>
    <definedName name="OBRADIO">'[1]Osnovni Podaci'!$C$14</definedName>
    <definedName name="_xlnm.Print_Area" localSheetId="1">TROŠKOVNIK!$A$1:$H$159</definedName>
    <definedName name="rbv">#REF!</definedName>
  </definedNames>
  <calcPr calcId="152511" fullPrecision="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 i="189" l="1"/>
  <c r="H16" i="189"/>
  <c r="H17" i="189"/>
  <c r="H25" i="189"/>
  <c r="H28" i="189"/>
  <c r="H30" i="189"/>
  <c r="H32" i="189"/>
  <c r="H108" i="189" l="1"/>
  <c r="H104" i="189"/>
  <c r="H115" i="189" l="1"/>
  <c r="H85" i="189"/>
  <c r="H117" i="189" l="1"/>
  <c r="H96" i="189" l="1"/>
  <c r="H88" i="189"/>
  <c r="H48" i="189" l="1"/>
  <c r="H63" i="189"/>
  <c r="H35" i="189"/>
  <c r="H125" i="189" l="1"/>
  <c r="H122" i="189" l="1"/>
  <c r="H127" i="189" s="1"/>
  <c r="H145" i="189" s="1"/>
  <c r="H77" i="189"/>
  <c r="H19" i="189" l="1"/>
  <c r="H134" i="189" s="1"/>
  <c r="H137" i="189" l="1"/>
  <c r="H92" i="189" l="1"/>
  <c r="H112" i="189"/>
  <c r="H100" i="189"/>
  <c r="H119" i="189" l="1"/>
  <c r="H144" i="189" s="1"/>
  <c r="H74" i="189"/>
  <c r="H53" i="189" l="1"/>
  <c r="H51" i="189"/>
  <c r="H72" i="189" l="1"/>
  <c r="H70" i="189"/>
  <c r="H68" i="189"/>
  <c r="H58" i="189"/>
  <c r="H45" i="189" l="1"/>
  <c r="H44" i="189"/>
  <c r="H79" i="189" l="1"/>
  <c r="H140" i="189" s="1"/>
  <c r="H37" i="189" l="1"/>
  <c r="H139" i="189" s="1"/>
  <c r="H147" i="189" s="1"/>
  <c r="H148" i="189" l="1"/>
  <c r="H149" i="189" s="1"/>
</calcChain>
</file>

<file path=xl/sharedStrings.xml><?xml version="1.0" encoding="utf-8"?>
<sst xmlns="http://schemas.openxmlformats.org/spreadsheetml/2006/main" count="177" uniqueCount="150">
  <si>
    <t>A.1.</t>
  </si>
  <si>
    <t>B.</t>
  </si>
  <si>
    <t>B.1.</t>
  </si>
  <si>
    <t>m3</t>
  </si>
  <si>
    <t>Broj stavke</t>
  </si>
  <si>
    <t>Opis stavke</t>
  </si>
  <si>
    <t>JM</t>
  </si>
  <si>
    <t>Količina</t>
  </si>
  <si>
    <t>J. C.</t>
  </si>
  <si>
    <t>Iznos</t>
  </si>
  <si>
    <t>m2</t>
  </si>
  <si>
    <t>OTU</t>
  </si>
  <si>
    <t>PDV (25%)</t>
  </si>
  <si>
    <t>UKUPNO (Kn) - bez PDV-a</t>
  </si>
  <si>
    <t>SVEUKUPNO (Kn) s PDV-om</t>
  </si>
  <si>
    <t>kom</t>
  </si>
  <si>
    <t xml:space="preserve">kom </t>
  </si>
  <si>
    <t>Predmjerom se predviđa:</t>
  </si>
  <si>
    <t>u materijalu "C" iskopne kategorije</t>
  </si>
  <si>
    <t xml:space="preserve">Obračun po komadu. </t>
  </si>
  <si>
    <t xml:space="preserve">UGRADNJA ANTISTRES PODLOGA </t>
  </si>
  <si>
    <t>Obračun po m2 izvedene podloge.</t>
  </si>
  <si>
    <t>A.</t>
  </si>
  <si>
    <t>PRIPREMNI RADOVI</t>
  </si>
  <si>
    <t>Obračun radova:</t>
  </si>
  <si>
    <t>SPRAVE ZA REKREACIJU I EDUKACIJU</t>
  </si>
  <si>
    <t xml:space="preserve">ISKOP TEMELJA I ANTISTRES PODLOGA ZA SPRAVE </t>
  </si>
  <si>
    <t xml:space="preserve">Strojni i ručni široki iskop tla prema odredbama projekta s utovarom u prijevozno sredstvo, u materijalu kategorije “C”, uključivo i iskidanje humusa, a u svrhu izrade temelja sprava i ugradnje antistres podloga u debljini od 35 cm ispod novih sprava za edukaciju i edukaciju, a prema situaciji iz projekta.  Stranice iskopa za temelje se precizno obrađuju, jer se ne radi oplata cijelog temelja u zemlji, već samo površinskih 20 cm.
U stavku je uključen iskop, utovar i prijevoz viška materijala na deponiju udaljenu do 10 km.
Prosječna dubina skidanja postojećeg terena je cca 35 cm. 
Rad obuhvaća:
_ strojni i ručni iskop, utovar i prijevoz
Obračun po m3 iskopanog materijala u sraslom stanju.   </t>
  </si>
  <si>
    <t>C.2.2</t>
  </si>
  <si>
    <t>C.2.6.</t>
  </si>
  <si>
    <t>Obračun po m3 kamena u zbitom stanju.</t>
  </si>
  <si>
    <t>A. PRIPREMNI RADOVI</t>
  </si>
  <si>
    <t>SJEČA I OREZIVANJE POTENCIJALNO OPASNIH STABALA</t>
  </si>
  <si>
    <t>Rad se mjeri po broju obrađenih stabala .</t>
  </si>
  <si>
    <t>Ukupno A. -PRIPREMNI RADOVI  (Kn)</t>
  </si>
  <si>
    <t>VISINOMJER</t>
  </si>
  <si>
    <t>POSTAVLJANJE NOVIH SPRAVA ZA REKREACIJU I EDUKACIJU</t>
  </si>
  <si>
    <t>OPREMANJE POSTOJEĆIH SPRAVA ZA REKREACIJU I EDUKACIJU</t>
  </si>
  <si>
    <t>kompl.</t>
  </si>
  <si>
    <t>Sječa i orezivanje potencijalno opasnih stabala (sanitarno, sigurnosno i rasteretno orezivanje svih stabala čije su se krošnje nadvile nad igrališta).</t>
  </si>
  <si>
    <t>B.1.1.</t>
  </si>
  <si>
    <t>B.1.2.</t>
  </si>
  <si>
    <t>B.1.3.</t>
  </si>
  <si>
    <t>B.1.4.</t>
  </si>
  <si>
    <r>
      <t>m</t>
    </r>
    <r>
      <rPr>
        <sz val="8"/>
        <rFont val="Arial"/>
        <family val="2"/>
        <charset val="238"/>
      </rPr>
      <t>²</t>
    </r>
  </si>
  <si>
    <t xml:space="preserve">-T E N D E R </t>
  </si>
  <si>
    <t xml:space="preserve">INVESTITOR: OPĆINA  LIPOVLJANI       </t>
  </si>
  <si>
    <t>TRG HRVATSKIH BRANITELJA  3</t>
  </si>
  <si>
    <t xml:space="preserve">LIPOVLJANI          </t>
  </si>
  <si>
    <t xml:space="preserve">                         </t>
  </si>
  <si>
    <t xml:space="preserve">         LIPOVLJANI</t>
  </si>
  <si>
    <t>Pripremio:Roman Ovad ovl.arh.</t>
  </si>
  <si>
    <t>lipanj  2022.</t>
  </si>
  <si>
    <t xml:space="preserve">GRAĐEVINA: DJEČJI VRTIĆ </t>
  </si>
  <si>
    <t>LOKACIJA :   ANTE STARČEVIĆA  1</t>
  </si>
  <si>
    <t>DRVENO IGRALIŠTE</t>
  </si>
  <si>
    <t xml:space="preserve">
Sprava se kao predgotovljeni proizvod izrađuje u pogonu specijalizirane tvrtke. Dimenzijama i oblikom te vrstom i kvalitetom upotrebljenih materijala, sprava u svemu mora odgovarati projektu. Mora udovoljavati zahtjevima norme HRN EN 1176 ili jednakovrijedno, što se dokazuje certifikatom o izvršenom ispitivanju da je sprava ispravna i sigurna za upotrebu, izdanim od strane ovlaštene tvrtke ili institucije. Izvođač je dužan prije ugradnje sprave, certifikat o izvršenom ispitivanju predočiti nadzornom inženjeru te po njegovom odobrenju pristupiti ugradnji. 
</t>
  </si>
  <si>
    <t>Ukupno B.1. - OPREMANJE POSTOJEĆIH SPRAVA  (Kn)</t>
  </si>
  <si>
    <t>B.2.</t>
  </si>
  <si>
    <t>B.2.1.</t>
  </si>
  <si>
    <t>B.2.3.</t>
  </si>
  <si>
    <t>B.2.4.</t>
  </si>
  <si>
    <t>B.2.5.</t>
  </si>
  <si>
    <t>B.2.7.</t>
  </si>
  <si>
    <t>B.2.8.</t>
  </si>
  <si>
    <t>Ukupno B2. - POSTAVLJANJE NOVIH SPRAVA ZA REKRACIJU I EDUKACIJU (Kn)</t>
  </si>
  <si>
    <t>C.</t>
  </si>
  <si>
    <t>C.1.</t>
  </si>
  <si>
    <t>ISKOP TERENA</t>
  </si>
  <si>
    <t>C.1.1.</t>
  </si>
  <si>
    <t>DOBAVA I UGRADNJA RUBNJAKA</t>
  </si>
  <si>
    <r>
      <t>m</t>
    </r>
    <r>
      <rPr>
        <sz val="8"/>
        <rFont val="Arial"/>
        <family val="2"/>
        <charset val="238"/>
      </rPr>
      <t>¹</t>
    </r>
  </si>
  <si>
    <t>C.1.2.</t>
  </si>
  <si>
    <t>C.1.3.</t>
  </si>
  <si>
    <t>PJEŠAČKE KOMUNIKACIJE I VRATA U OGRADI</t>
  </si>
  <si>
    <t>C.1.4.</t>
  </si>
  <si>
    <t>Izrada dvokrilnih ogradnih vrata za kolni prilaz parceli.Dimenzija otvora je 500/180 cm.Okvir od čeličnih cijevi zaštićenih uljanim bojama.Ispuna žičanim pletivom u tonu ograde.Zaključavanje-mehanizam s lokotom.</t>
  </si>
  <si>
    <t>B. SPRAVE ZA REKREACIJU I EDUKACIJU</t>
  </si>
  <si>
    <t xml:space="preserve">          B.1. OPREMANJE POSTOJEĆIH SPRAVA ZA 
                  REKREACIJU I EDUKACIJU</t>
  </si>
  <si>
    <t xml:space="preserve">          B.2. POSTAVLJANJE NOVIH SPRAVA ZA 
                  REKREACIJU I EDUKACIJU</t>
  </si>
  <si>
    <t>C. PJEŠAČKE KOMUNIKACIJE I VRATA U OGRADI</t>
  </si>
  <si>
    <t xml:space="preserve">Obračun po kompletu </t>
  </si>
  <si>
    <t>A P R O K S I M A T I V N I      T R O Š K O V N I K</t>
  </si>
  <si>
    <t xml:space="preserve"> ZA OPREMANJE FIKSNOM OPREMOM I  UREĐENJE OKOLIŠA NA POSTOJEĆIM VANJSKIM TERENIMA  DJEČJEG VRTIĆA U LIPOVLJANIMA</t>
  </si>
  <si>
    <t>OPREMANJE FIKSNOM OPREMOM I  UREĐENJE OKOLIŠA NA POSTOJEĆIM VANJSKIM TERENIMA  DJEČJEG VRTIĆA U LIPOVLJANIMA</t>
  </si>
  <si>
    <t>A.2.</t>
  </si>
  <si>
    <t>UKLANJANJE STARIH I POTENCIJALNO OPASNIH STABALA</t>
  </si>
  <si>
    <t>Uklanjanje starih i potencijalno opasnih stabala. Orezivanje, utovar i odvoz gradnja i debla starih i potencialno opasnih stabala s uklanjanjem korjenja i poravnavanjem terena na mjestu stabla.</t>
  </si>
  <si>
    <t xml:space="preserve"> - stabla promjera do 30cm</t>
  </si>
  <si>
    <t xml:space="preserve"> - stabla promjera od 30 do 100cm</t>
  </si>
  <si>
    <t>strojno  60 %</t>
  </si>
  <si>
    <t>ručno 40%</t>
  </si>
  <si>
    <t>ČIŠĆENJE I PORAVNJAVANJE POSTOJEĆEG BETONSKOG PODESTA ZA IGRU</t>
  </si>
  <si>
    <t>Čišćenje i poravnavanje postojećeg podesta za igu djece u dvorištu.Podest izrađen od betonskih ploča očistiti te poravnati na način da se na istom izvede arm.betonska ploča debljine 8-12cm.Stavka uključuje sav potreban rad i materijal uključivo i potrebnu oplatu i armaturu (armirati arm.mrežama Q131 u godnjoj zoni).</t>
  </si>
  <si>
    <t>ISKOP I PRIPREMA ZA UGRADNJU ANTISTRES PODLOGA</t>
  </si>
  <si>
    <r>
      <t>Strojni i ručni široki iskop tla prema odredbama projekta s utovarom u prijevozno sredstvo, u materijalu kategorije “C”, uključivo i iskidanje humusa te betoniranje arm.betonske podloge, a u svrhu ugradnje antistres podloga isopod postojećih sprava za igranje, a prema situaciji iz projekta. 
U stavku je uključen iskop, utovar i prijevoz viška materijala na deponiju udaljenu do 10 km te izrada arm.betonske podloge.
Prosječna dubina skidanja postojećeg terena je cca 20 cm. 
Rad obuhvaća:
Strojni i ručni iskop, utovar i prijevoz te izradu arm.betonske podloge.
Obračun po m</t>
    </r>
    <r>
      <rPr>
        <sz val="8"/>
        <rFont val="Arial"/>
        <family val="2"/>
        <charset val="238"/>
      </rPr>
      <t>²</t>
    </r>
    <r>
      <rPr>
        <sz val="8"/>
        <rFont val="Tahoma"/>
        <family val="2"/>
      </rPr>
      <t xml:space="preserve"> izvedene podloge za ugradnju antistres podloga.      </t>
    </r>
  </si>
  <si>
    <t xml:space="preserve">Ugradnja gumene antistres podloge na prethodno pripremljenoj podlozi. Gumena antistres podloga postavlja se u pločama kao predgotovljen proizvod na pripremljenu podlogu, na površinama okolo sprava za dječju igru. Tlocrtne dimenzije ploča 50x50 cm, debljine 4 cm. Ugradnja gumene antistres podloge ljepljenjem na pripremljenu betonsku podlogu. Boja podloge crvena ili zelena, po izboru naručitelja.
Mora imati uvjerenje o kvaliteti da udovoljava zahtjevima norme HRN EN 1177 2008 ili jednakovrijedno. Prije ugradnje potrebno je uvjerenje (certifikat) o kvaliteti predati nadzornom inženjeru te nakon njegovog odobrenja pristupiti ugradnji.
Rad obuhvaća:
_ dobavu i prijevoz na mjesto ugradnje zaštitne gumene podloge
_ ugradnju prema uputama proizvođača                                                          </t>
  </si>
  <si>
    <t>UREĐENJE TERENA UZ NOVOPOSTAVLJENE ANTISTRES PODLOGE</t>
  </si>
  <si>
    <t>Doprema i ugradnja zemlje II. kategorije te poravnavanje terena uz novopostavljene gumene antistres podloge u svrhu prilagodbe okolnog terena i novopostavljenih gumenih antistres podloga. Stavka obuhvaća i sijanje trave na uređenim površinama.                                                     Stavka uključuje sav potreban rad i materijal.</t>
  </si>
  <si>
    <t>komplet</t>
  </si>
  <si>
    <t xml:space="preserve">Dobava, prijevoz i montaža visinomjera u obliku gljive.
Učilica visinomjer oblikovan u oblik stabla. Po sredini ima označene mjere u centimetrima. HDPE ploča visoka je 150cm. Temeljenje se vrši cinčanim i plastificiranim ankerima u beton. Svi metalni dijelovi su cinčani i plastificirani. 
Sprava se kao predgotovljeni proizvod izrađuje u pogonu specijalizirane tvrtke. Dimenzijama i oblikom te vrstom i kvalitetom upotrebljenih materijala, sprava u svemu mora odgovarati projektu. Mora udovoljavati zahtjevima norme HRN EN 1176 ili jednakovrijedno, što se dokazuje certifikatom o izvršenom ispitivanju da je sprava ispravna i sigurna za upotrebu, izdanim od strane ovlaštene tvrtke ili institucije. Izvođač je dužan prije ugradnje sprave, certifikat o izvršenom ispitivanju predočiti nadzornom inženjeru te po njegovom odobrenju pristupiti ugradnji. </t>
  </si>
  <si>
    <t>LJULJAČKA S KOŠAROM</t>
  </si>
  <si>
    <t xml:space="preserve">Konstrukcija ljuljačke sastoji se od pet oblica promjera Ø14cm, metalnih ovjesa i lanca, kao i svih spojnih elemenata. Ovjesi su metalni i okretni za 360o te se uz njih nalaze i dodatni sigurnosni ovjesi. Sjedalica ljuljačkeje ovalna košara Ø120 cm, košara, izrađena je od pletenih užadi promjera Ø1,6 cm sa 6 čeličnih jezgri Ø0,4cm, te je ovješena na gredu dimenzija Ø14x300cm. Stupovi ljuljačke su dimenzija Ø14x300cm, grede i stupovi su na krajevima zaštićeni HDPE poklopcima dimenzija Ø14x1,9cm i učvršćeni vijcima. Temeljenje se vrši cinčanim i plastificiranim ankerima u beton. Svi drveni dijelovi su izrađeni iz drveta nordijske smreke, osim ako u opisu nije drugačije definirano. Svi metalni dijelovi su cinčani i plastificirani.                           
Proizvod je u potpunosti izrađen u skladu s normama HRN EN 1176-1:2008 ili jednakovrijedno i HRN EN 1176-6:2008 ili jednakovrijedno.
Sprava se kao predgotovljeni proizvod izrađuje u pogonu specijalizirane tvrtke. Dimenzijama i oblikom te vrstom i kvalitetom upotrebljenih materijala, sprava u svemu mora odgovarati projektu. Mora udovoljavati zahtjevima norme HRN EN 1176 ili jednakovrijedno, što se dokazuje certifikatom o izvršenom ispitivanju da je sprava ispravna i sigurna za upotrebu, izdanim od strane ovlaštene tvrtke ili institucije. Izvođač je dužan prije ugradnje sprave, certifikat o izvršenom ispitivanju predočiti nadzornom inženjeru te po njegovom odobrenju pristupiti ugradnji. 
</t>
  </si>
  <si>
    <t xml:space="preserve"> -Dimenzije: 342 x 246 x 240 cm
</t>
  </si>
  <si>
    <t>Nabava, prijevoz i montaža samostojećeg drvenog dječjeg igrališta dimenzija 645 x 525 x 280 cm. Dječje igralište sastoji se od kućice dimenzija 100x100, sa visinom podesta 99 cm, na koji se pomoću prirubnice oslanja viseći most s užetom. Penjanje na podest omogućeno je mostom dužine 200cm, širine 80cm na koje se oslanjaju stepenice sa rukohvatom širine 80 i visine 99 cm. Na kućicu se oslanja greda fi14, dužine 400cm koja je na drugom kraju oslonjena na dva, u A postavljena stupca. Greda pridržava stijenu za penjanje koja je izrađenau drvenom okviru te mornarske ljestve izrađene od užadi Ø16 mm sa čeličnom jezgrom, te prečki za penjanje od poliamidnih masa, mornarske ljestve su dimenzija 550 x 210 cm.Temeljenje kućice vrši se okruglim, toplocinčanim temeljnim elementima u pripadajuće betonske temelje.
Svi drveni dijelovi su izrađeni iz drveta nordijske smreke, osim, ako u opisu nije drugačije definirano.
Svi metalni dijelovi su cinčani i plastificirani.</t>
  </si>
  <si>
    <t xml:space="preserve">Dobava, prijevoz i montaža njihalice na opruzi. Njihalica na opruzi je izrađena od vodootporne šperploče. Temeljenje se vrši cinčanim i plastificiranim ankerom u beton, na koji se nastavlja plastificirana opruga 20x40cm sa odgovarajućim tanjurima istog promjera na na koje se učvrste četiri sjedalice te okrugli prihvat za ruke. Svi vijčani spojevi moraju biti zaštićeni plastičnim kapicama, a ručkice moraju biti ergonomski oblikovane i ne smiju biti metalne.
Svi drveni dijelovi su napravljeni od drveta nordijske smreke, osim ako u opisu nije drugačije definirano.Svi metalni dijelovi su cinčani i plastificirani.
Proizvod je u potpunosti izrađen u skladu s normama HRN EN 1176-1:2008 ili jednakovrijedno i HRN EN 1176-6:2008 ili jednakovrijedno.
Sprava se kao predgotovljeni proizvod izrađuje u pogonu specijalizirane tvrtke. Dimenzijama i oblikom te vrstom i kvalitetom upotrebljenih materijala, sprava u svemu mora odgovarati projektu. Mora udovoljavati zahtjevima norme HRN EN 1176 ili jednakovrijedno, što se dokazuje certifikatom o izvršenom ispitivanju da je sprava ispravna i sigurna za upotrebu, izdanim od strane ovlaštene tvrtke ili institucije. Izvođač je dužan prije ugradnje sprave, certifikat o izvršenom ispitivanju predočiti nadzornom inženjeru te po njegovom odobrenju pristupiti ugradnji. 
</t>
  </si>
  <si>
    <t>NJIHALICA NA OPRUZI</t>
  </si>
  <si>
    <t>NJIHALICA NA OPRUGAMA ZA ČETVERO DJECE</t>
  </si>
  <si>
    <t xml:space="preserve">Dobava, prijevoz i montaža njihalice na oprugama. Sprava se sastoji od dvije grede dimenzija 300x12x10cm u koje su učvršćeni likovi životinja sa ergonomski oblikovanim ručkicama i tri daske. Likovi su izrađeni od HDPE ploča, a daske od vodootporne protuklizne šperploče. Daske čine dvije sjedalice dimenzija i postolje u sredini klackalice. Sve je vezano sa dva metalna okova na koje se vežu četiri opruge dimenzija 20x40cm sa poklopcima odgovarajućih dimenzija. Temeljenje se vrši cinčanim i plastificiranim ankerima u beton. Svi drveni dijelovi su izrađeni iz drveta nordijske smreke, osim ako u opisu nije drugačije definirano. Svi metalni dijelovi su cinčani i plastificirani.
Proizvod je u potpunosti izrađen u skladu s normama HRN EN 1176-1:2008 ili jednakovrijedno i HRN EN 1176-6:2008 ili jednakovrijedno.
Sprava se kao predgotovljeni proizvod izrađuje u pogonu specijalizirane tvrtke. Dimenzijama i oblikom te vrstom i kvalitetom upotrebljenih materijala, sprava u svemu mora odgovarati projektu. Mora udovoljavati zahtjevima norme HRN EN 1176 ili jednakovrijedno, što se dokazuje certifikatom o izvršenom ispitivanju da je sprava ispravna i sigurna za upotrebu, izdanim od strane ovlaštene tvrtke ili institucije. Izvođač je dužan prije ugradnje sprave, certifikat o izvršenom ispitivanju predočiti nadzornom inženjeru te po njegovom odobrenju pristupiti ugradnji. 
</t>
  </si>
  <si>
    <t xml:space="preserve">Betoniranje   armirano betonskih temeljnih stopa, trakastih temelja te arm.betonskih podloga za postavu sprava za edukaciju i rekreaciju te gumenih antistres podloga uz novopostavljene sprave. Izvedba  armiranim betonom C 25/30. </t>
  </si>
  <si>
    <t>UGRADNJA ANTISTRES PODLOGA - NOVOPOSTAVLJENE SPRAVE</t>
  </si>
  <si>
    <t>BETONIRANJE TEMELJNIH STOPA I PODLOGE</t>
  </si>
  <si>
    <t>Razgradnja dijela postojeće ograde ( 5 m) zbog potrebe izrade kolnih vrata za pristup mehanizaciji i vatrogasnoj tehnici.Za to je potrebno odrezati jedan čelični stup fi 2" i izrezati dva polja žičanog pletiva te ukloniti betonski parapet ograde na mjestu budućeg otvora. Pletivo koje se ne skida učvršćuje se na zadnje stupove novoformirang otvora.</t>
  </si>
  <si>
    <t>UREĐENJE I PRILAGODBA PJEŠAČKE KOMUNIKACIJE ULAZNOG DIJELA</t>
  </si>
  <si>
    <r>
      <t>m</t>
    </r>
    <r>
      <rPr>
        <sz val="8"/>
        <rFont val="Calibri"/>
        <family val="2"/>
        <charset val="238"/>
      </rPr>
      <t>²</t>
    </r>
  </si>
  <si>
    <t>C.2.</t>
  </si>
  <si>
    <t>UREĐENJE TEMELJNOG TLA I POSTELJICE GEOTEKSTILOM</t>
  </si>
  <si>
    <t xml:space="preserve">Planiranje i poravnanje eventualnih neravnina na temeljnom tlu i nabava, dobava i polaganje geotekstila kvalitete i klasifikacije prema OTU. 
Geotekstil tip 200 g/m2. 
Rad obuhvaća polaganje geotekstila na pripremljeno temeljno tlo s preklapanjem i zadizanjem uz rubove iskopa 20 cm. 
Obračun po m² ugrađenog geotekstila.   </t>
  </si>
  <si>
    <t>Dobava i ugradba betonskog rubnjaka  poprečnog presjeka 8/20 cm  uz pješačku stazu na prethodno izvedenu podlogu od svježeg betona. Beton ugrađenog rubnjaka mora biti klase C 40/45, otporan na smrzavanje i soli za odmrzavanje.
Rubnjaci se ugrađuju na podlogu od betona zadanog normiranog sastava C16/20 u količini od 0.05m3/m', a sve prema detaljima iz projekta.</t>
  </si>
  <si>
    <t>C.1.5.</t>
  </si>
  <si>
    <r>
      <t>m</t>
    </r>
    <r>
      <rPr>
        <sz val="8"/>
        <rFont val="Calibri"/>
        <family val="2"/>
        <charset val="238"/>
      </rPr>
      <t>³</t>
    </r>
  </si>
  <si>
    <r>
      <t>Strojno uklanjanje betoniranog ulaznog dijela. Stavka obuhvaća strojnu razgradnju, utovar i odvoz betoniranih pješačkih staza na mjesni deponij udeljenosti do 10km.
Obračun po m</t>
    </r>
    <r>
      <rPr>
        <sz val="8"/>
        <rFont val="Calibri"/>
        <family val="2"/>
        <charset val="238"/>
      </rPr>
      <t>²</t>
    </r>
    <r>
      <rPr>
        <sz val="8"/>
        <rFont val="Tahoma"/>
        <family val="2"/>
        <charset val="238"/>
      </rPr>
      <t xml:space="preserve"> uklonjenih betonskih staza.   </t>
    </r>
  </si>
  <si>
    <t xml:space="preserve">Strojni i ručni široki iskop tla prema odredbama projekta s utovarom u prijevozno sredstvo. U stavku je uključen iskop, utovar i prijevoz viška materijala na deponiju udaljenu do 10 km.
Prosječna dubina skidanja postojećeg terena je cca 35 cm. 
Rad obuhvaća:
_ strojni iskop, utovar i prijevoz
Obračun po m3 iskopanog materijala u sraslom stanju.   </t>
  </si>
  <si>
    <t>NOSIVI SLOJ OD DROBLJENOG KAMENA</t>
  </si>
  <si>
    <t xml:space="preserve">Dobava, nasipavanje i nabijanje tamponskog sloja kamena 0-60mm u sloju od 35 cm ispod opločnika, do zbijenosti  Ms=60 MN/m2. </t>
  </si>
  <si>
    <t>OPLOČENJE PJEŠAČKE POVRŠINE</t>
  </si>
  <si>
    <t xml:space="preserve">Doprema i ugradnja deponiranih betonskih opločnika dim. 40 x 40 cm i debljine 4 cm na pripremljenu podlogu. Stavka obuhvaća izradu podloge od sitnozrnatog materijala te postavu betonskih opločnika sukladno pravilima stuke. Obračun po m² ugrađenog opločnika.   </t>
  </si>
  <si>
    <t xml:space="preserve">Nabava, doprema i ugradnja betonskih opločnika dim. 40 x 40 cm i debljine 4 cm na pripremljenu podlogu. Opločnici u sivoj boji betona. Stavka obuhvaća nabavu betonskih opločnika, izradu podloge od sitnozrnatog materijala te postavu betonskih opločnika sukladno pravilima stuke. Obračun po m² ugrađenog opločnika.   </t>
  </si>
  <si>
    <t>UREĐENJE I PRILAGODBA OGRADE - KOLNOG ULAZA</t>
  </si>
  <si>
    <t>Ukupno C.2. - UREĐENJE I PRILAGODBA OGRADE - KOLNOG ULAZA  (Kn)</t>
  </si>
  <si>
    <t xml:space="preserve">          C.2. UREĐENJE I PRILAGODBA OGRADE - KOLNOG 
                 ULAZA</t>
  </si>
  <si>
    <t>Ukupno C.1. - UREĐENJE I PRILAGODBA PJEŠAČKE KOMUNIKACIJE ULAZNOG DIJELA  (Kn)</t>
  </si>
  <si>
    <t xml:space="preserve">          C.1. UREĐENJE I PRILAGODBA PJEŠAČKE
                 KOMUNIKACIJE ULAZNOG DIJELA</t>
  </si>
  <si>
    <t>C.1.1.1.</t>
  </si>
  <si>
    <t>C.1.1.2.</t>
  </si>
  <si>
    <t>DOBAVA I UGRADNJA TIPSKE KANALICE ZA ODVODNJU</t>
  </si>
  <si>
    <t>Dobava i ugradba tipske kanalice za odvodnju na prethodno izvedenu podlogu od svježeg betona.
Kanalica se ugrađuje na podlogu od betona zadanog normiranog sastava C16/20 u količini od 0.05m3/m', a sve prema detaljima iz projekta.</t>
  </si>
  <si>
    <t>C.1.6.</t>
  </si>
  <si>
    <t>ODVODNJA PJEŠAČKE POVRŠINE</t>
  </si>
  <si>
    <t>Izrada spoja odvodnje tipske kanalice na sustav javne odvodnje. U cijenu uključen sav potreban rad i materijal te sanacija svih prekopanih površina sukladno pravilima struke.</t>
  </si>
  <si>
    <t>C.1.7.</t>
  </si>
  <si>
    <t>C.1.8.1.</t>
  </si>
  <si>
    <t>C.1.8.2.</t>
  </si>
  <si>
    <t>C.1.8.</t>
  </si>
  <si>
    <t>C.2.1.</t>
  </si>
  <si>
    <t>C.2.2.</t>
  </si>
  <si>
    <t>REKAPITULACIJA  RADOVA:</t>
  </si>
  <si>
    <r>
      <t>Ručno uklanjanje, čišćenje te privremeno skladištenje betonskih opločnika ulaznog dijela pješačke komunikacije s dječjim igralištem. Stavka obuhvaća pažljivu ručnu razgradnju opločene površine, čišćenje betonskih opločnika dim.40x40x4cm  te deponiranje istih na privremeni deponij po uputama Investitora.
Obračun po m</t>
    </r>
    <r>
      <rPr>
        <sz val="8"/>
        <rFont val="Calibri"/>
        <family val="2"/>
        <charset val="238"/>
      </rPr>
      <t>²</t>
    </r>
    <r>
      <rPr>
        <sz val="8"/>
        <rFont val="Tahoma"/>
        <family val="2"/>
        <charset val="238"/>
      </rPr>
      <t xml:space="preserve"> uklonjenih betonskih opločnika.   </t>
    </r>
  </si>
  <si>
    <t>PONUDITELJ:</t>
  </si>
  <si>
    <t>Ponuditelj: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</si>
</sst>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2">
    <font>
      <sz val="12"/>
      <name val="HRHelvetica"/>
    </font>
    <font>
      <sz val="11"/>
      <color theme="1"/>
      <name val="Calibri"/>
      <family val="2"/>
      <charset val="238"/>
      <scheme val="minor"/>
    </font>
    <font>
      <sz val="8"/>
      <name val="Tahoma"/>
      <family val="2"/>
    </font>
    <font>
      <i/>
      <sz val="8"/>
      <name val="Tahoma"/>
      <family val="2"/>
    </font>
    <font>
      <sz val="10"/>
      <name val="Tahoma"/>
      <family val="2"/>
    </font>
    <font>
      <sz val="9"/>
      <name val="Tahoma"/>
      <family val="2"/>
    </font>
    <font>
      <sz val="7"/>
      <name val="Tahoma"/>
      <family val="2"/>
    </font>
    <font>
      <b/>
      <sz val="8"/>
      <name val="Tahoma"/>
      <family val="2"/>
    </font>
    <font>
      <b/>
      <sz val="9"/>
      <name val="Tahoma"/>
      <family val="2"/>
    </font>
    <font>
      <sz val="8"/>
      <color indexed="9"/>
      <name val="Tahoma"/>
      <family val="2"/>
    </font>
    <font>
      <b/>
      <sz val="10"/>
      <name val="Tahoma"/>
      <family val="2"/>
    </font>
    <font>
      <b/>
      <sz val="8"/>
      <name val="Tahoma"/>
      <family val="2"/>
      <charset val="238"/>
    </font>
    <font>
      <sz val="11"/>
      <name val="Tahoma"/>
      <family val="2"/>
    </font>
    <font>
      <b/>
      <sz val="8"/>
      <color rgb="FFFF0000"/>
      <name val="Tahoma"/>
      <family val="2"/>
      <charset val="238"/>
    </font>
    <font>
      <sz val="8"/>
      <name val="Tahoma"/>
      <family val="2"/>
      <charset val="238"/>
    </font>
    <font>
      <sz val="8"/>
      <name val="Arial"/>
      <family val="2"/>
      <charset val="238"/>
    </font>
    <font>
      <sz val="10"/>
      <name val="HRHelvetica"/>
    </font>
    <font>
      <b/>
      <sz val="16"/>
      <name val="HRHelvetica"/>
      <charset val="238"/>
    </font>
    <font>
      <b/>
      <sz val="12"/>
      <name val="HRHelvetica"/>
      <charset val="238"/>
    </font>
    <font>
      <b/>
      <sz val="10"/>
      <name val="HRHelvetica"/>
      <charset val="238"/>
    </font>
    <font>
      <i/>
      <sz val="12"/>
      <name val="HRHelvetica"/>
      <charset val="238"/>
    </font>
    <font>
      <sz val="10"/>
      <name val="Arial"/>
      <family val="2"/>
      <charset val="238"/>
    </font>
    <font>
      <sz val="10"/>
      <name val="Arial"/>
      <family val="2"/>
    </font>
    <font>
      <sz val="10"/>
      <name val="Times New Roman CE"/>
      <family val="1"/>
      <charset val="238"/>
    </font>
    <font>
      <sz val="12"/>
      <name val="Times New Roman CE"/>
      <family val="1"/>
      <charset val="238"/>
    </font>
    <font>
      <sz val="10"/>
      <name val="Tahoma"/>
      <family val="2"/>
      <charset val="238"/>
    </font>
    <font>
      <sz val="10"/>
      <color theme="1"/>
      <name val="Tahoma"/>
      <family val="2"/>
      <charset val="238"/>
    </font>
    <font>
      <sz val="11"/>
      <color theme="1"/>
      <name val="Calibri"/>
      <family val="2"/>
      <scheme val="minor"/>
    </font>
    <font>
      <sz val="10"/>
      <name val="Arial"/>
      <charset val="238"/>
    </font>
    <font>
      <sz val="10"/>
      <name val="Helv"/>
    </font>
    <font>
      <sz val="8"/>
      <name val="Calibri"/>
      <family val="2"/>
      <charset val="238"/>
    </font>
    <font>
      <b/>
      <sz val="12"/>
      <name val="Tahoma"/>
      <family val="2"/>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theme="0"/>
      </bottom>
      <diagonal/>
    </border>
    <border>
      <left/>
      <right/>
      <top/>
      <bottom style="thin">
        <color theme="0"/>
      </bottom>
      <diagonal/>
    </border>
    <border>
      <left/>
      <right/>
      <top style="thin">
        <color indexed="64"/>
      </top>
      <bottom style="thin">
        <color theme="0"/>
      </bottom>
      <diagonal/>
    </border>
    <border>
      <left style="thin">
        <color theme="0"/>
      </left>
      <right style="hair">
        <color indexed="64"/>
      </right>
      <top style="thin">
        <color theme="0"/>
      </top>
      <bottom style="thin">
        <color theme="0"/>
      </bottom>
      <diagonal/>
    </border>
    <border>
      <left style="hair">
        <color indexed="64"/>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medium">
        <color indexed="64"/>
      </top>
      <bottom style="medium">
        <color indexed="64"/>
      </bottom>
      <diagonal/>
    </border>
    <border>
      <left style="thin">
        <color theme="0"/>
      </left>
      <right/>
      <top/>
      <bottom style="thin">
        <color indexed="64"/>
      </bottom>
      <diagonal/>
    </border>
    <border>
      <left/>
      <right/>
      <top style="thin">
        <color theme="0"/>
      </top>
      <bottom/>
      <diagonal/>
    </border>
    <border>
      <left style="hair">
        <color indexed="64"/>
      </left>
      <right style="hair">
        <color indexed="64"/>
      </right>
      <top style="thin">
        <color theme="0"/>
      </top>
      <bottom/>
      <diagonal/>
    </border>
    <border>
      <left style="thin">
        <color theme="0"/>
      </left>
      <right/>
      <top/>
      <bottom/>
      <diagonal/>
    </border>
    <border>
      <left style="thin">
        <color indexed="64"/>
      </left>
      <right/>
      <top style="thin">
        <color indexed="64"/>
      </top>
      <bottom style="thin">
        <color theme="0"/>
      </bottom>
      <diagonal/>
    </border>
    <border>
      <left style="hair">
        <color indexed="64"/>
      </left>
      <right style="hair">
        <color indexed="64"/>
      </right>
      <top style="thin">
        <color indexed="64"/>
      </top>
      <bottom style="thin">
        <color theme="0"/>
      </bottom>
      <diagonal/>
    </border>
    <border>
      <left style="hair">
        <color indexed="64"/>
      </left>
      <right style="thin">
        <color indexed="64"/>
      </right>
      <top style="thin">
        <color indexed="64"/>
      </top>
      <bottom style="thin">
        <color theme="0"/>
      </bottom>
      <diagonal/>
    </border>
    <border>
      <left style="thin">
        <color indexed="64"/>
      </left>
      <right/>
      <top style="thin">
        <color theme="0"/>
      </top>
      <bottom/>
      <diagonal/>
    </border>
    <border>
      <left style="hair">
        <color indexed="64"/>
      </left>
      <right style="thin">
        <color indexed="64"/>
      </right>
      <top style="thin">
        <color theme="0"/>
      </top>
      <bottom/>
      <diagonal/>
    </border>
    <border>
      <left/>
      <right style="hair">
        <color indexed="64"/>
      </right>
      <top style="thin">
        <color indexed="64"/>
      </top>
      <bottom style="thin">
        <color theme="0"/>
      </bottom>
      <diagonal/>
    </border>
    <border>
      <left style="hair">
        <color indexed="64"/>
      </left>
      <right/>
      <top style="thin">
        <color indexed="64"/>
      </top>
      <bottom style="thin">
        <color theme="0"/>
      </bottom>
      <diagonal/>
    </border>
    <border>
      <left style="thin">
        <color theme="0"/>
      </left>
      <right/>
      <top style="thin">
        <color indexed="64"/>
      </top>
      <bottom/>
      <diagonal/>
    </border>
    <border>
      <left style="hair">
        <color indexed="64"/>
      </left>
      <right style="thin">
        <color theme="0"/>
      </right>
      <top style="thin">
        <color indexed="64"/>
      </top>
      <bottom/>
      <diagonal/>
    </border>
    <border>
      <left style="hair">
        <color indexed="64"/>
      </left>
      <right style="hair">
        <color indexed="64"/>
      </right>
      <top/>
      <bottom style="thin">
        <color theme="0"/>
      </bottom>
      <diagonal/>
    </border>
    <border>
      <left style="hair">
        <color indexed="64"/>
      </left>
      <right style="thin">
        <color indexed="64"/>
      </right>
      <top/>
      <bottom style="thin">
        <color theme="0"/>
      </bottom>
      <diagonal/>
    </border>
    <border>
      <left style="medium">
        <color indexed="64"/>
      </left>
      <right style="thin">
        <color indexed="64"/>
      </right>
      <top style="medium">
        <color indexed="64"/>
      </top>
      <bottom style="medium">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theme="0"/>
      </right>
      <top/>
      <bottom/>
      <diagonal/>
    </border>
  </borders>
  <cellStyleXfs count="30">
    <xf numFmtId="0" fontId="0" fillId="0" borderId="0"/>
    <xf numFmtId="0" fontId="16" fillId="0" borderId="0">
      <alignment horizontal="left"/>
    </xf>
    <xf numFmtId="43" fontId="21" fillId="0" borderId="0" applyFont="0" applyFill="0" applyBorder="0" applyAlignment="0" applyProtection="0"/>
    <xf numFmtId="43" fontId="22" fillId="0" borderId="0" applyFont="0" applyFill="0" applyBorder="0" applyAlignment="0" applyProtection="0"/>
    <xf numFmtId="0" fontId="21" fillId="0" borderId="0"/>
    <xf numFmtId="0" fontId="23" fillId="0" borderId="0">
      <alignment horizontal="right" vertical="top"/>
    </xf>
    <xf numFmtId="0" fontId="24" fillId="0" borderId="0">
      <alignment horizontal="justify" vertical="top" wrapText="1"/>
    </xf>
    <xf numFmtId="0" fontId="23" fillId="0" borderId="0">
      <alignment horizontal="left"/>
    </xf>
    <xf numFmtId="4" fontId="24" fillId="0" borderId="0">
      <alignment horizontal="right"/>
    </xf>
    <xf numFmtId="0" fontId="24" fillId="0" borderId="0">
      <alignment horizontal="right"/>
    </xf>
    <xf numFmtId="4" fontId="24" fillId="0" borderId="0">
      <alignment horizontal="right" wrapText="1"/>
    </xf>
    <xf numFmtId="0" fontId="24" fillId="0" borderId="0">
      <alignment horizontal="right"/>
    </xf>
    <xf numFmtId="0" fontId="21" fillId="0" borderId="0"/>
    <xf numFmtId="0" fontId="21" fillId="0" borderId="0"/>
    <xf numFmtId="0" fontId="21" fillId="0" borderId="0"/>
    <xf numFmtId="0" fontId="25" fillId="0" borderId="0"/>
    <xf numFmtId="0" fontId="21" fillId="0" borderId="0"/>
    <xf numFmtId="0" fontId="26" fillId="0" borderId="0"/>
    <xf numFmtId="0" fontId="21" fillId="0" borderId="0"/>
    <xf numFmtId="0" fontId="21" fillId="0" borderId="0"/>
    <xf numFmtId="0" fontId="21" fillId="0" borderId="0"/>
    <xf numFmtId="0" fontId="27" fillId="0" borderId="0"/>
    <xf numFmtId="0" fontId="21" fillId="0" borderId="0"/>
    <xf numFmtId="0" fontId="1" fillId="0" borderId="0"/>
    <xf numFmtId="0" fontId="16" fillId="0" borderId="0">
      <alignment horizontal="left"/>
    </xf>
    <xf numFmtId="0" fontId="28" fillId="0" borderId="0"/>
    <xf numFmtId="0" fontId="21" fillId="0" borderId="0"/>
    <xf numFmtId="0" fontId="29" fillId="0" borderId="0"/>
    <xf numFmtId="0" fontId="29" fillId="0" borderId="0"/>
    <xf numFmtId="43" fontId="1" fillId="0" borderId="0" applyFont="0" applyFill="0" applyBorder="0" applyAlignment="0" applyProtection="0"/>
  </cellStyleXfs>
  <cellXfs count="342">
    <xf numFmtId="0" fontId="0" fillId="0" borderId="0" xfId="0"/>
    <xf numFmtId="49" fontId="2" fillId="0" borderId="0" xfId="0" applyNumberFormat="1"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xf numFmtId="0" fontId="6" fillId="0" borderId="0" xfId="0" applyFont="1" applyFill="1"/>
    <xf numFmtId="0" fontId="8" fillId="0" borderId="0" xfId="0" applyFont="1" applyFill="1" applyBorder="1"/>
    <xf numFmtId="49" fontId="2" fillId="0" borderId="0" xfId="0" applyNumberFormat="1" applyFont="1" applyBorder="1" applyAlignment="1">
      <alignment horizontal="left" vertical="top"/>
    </xf>
    <xf numFmtId="0" fontId="2" fillId="0" borderId="0" xfId="0" applyFont="1" applyBorder="1" applyAlignment="1">
      <alignment horizontal="justify" vertical="top" wrapText="1"/>
    </xf>
    <xf numFmtId="0" fontId="2" fillId="0" borderId="0" xfId="0" applyFont="1" applyBorder="1" applyAlignment="1">
      <alignment horizontal="left" vertical="top" wrapText="1"/>
    </xf>
    <xf numFmtId="0" fontId="2" fillId="0" borderId="0" xfId="0" applyFont="1" applyBorder="1" applyAlignment="1">
      <alignment horizontal="center"/>
    </xf>
    <xf numFmtId="4" fontId="2" fillId="0" borderId="0" xfId="0" applyNumberFormat="1" applyFont="1" applyBorder="1" applyAlignment="1">
      <alignment horizontal="right" indent="1"/>
    </xf>
    <xf numFmtId="0" fontId="2" fillId="0" borderId="0" xfId="0" applyFont="1" applyBorder="1"/>
    <xf numFmtId="49" fontId="7" fillId="0" borderId="0" xfId="0" applyNumberFormat="1" applyFont="1" applyBorder="1" applyAlignment="1">
      <alignment horizontal="left" vertical="top"/>
    </xf>
    <xf numFmtId="0" fontId="7" fillId="0" borderId="0"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5" fillId="0" borderId="0" xfId="0" applyFont="1" applyBorder="1"/>
    <xf numFmtId="0" fontId="2" fillId="0" borderId="0" xfId="0" applyFont="1"/>
    <xf numFmtId="4" fontId="2" fillId="0" borderId="0" xfId="0" applyNumberFormat="1" applyFont="1" applyFill="1" applyBorder="1" applyAlignment="1">
      <alignment horizontal="right" indent="1"/>
    </xf>
    <xf numFmtId="4" fontId="2" fillId="0" borderId="0" xfId="0" applyNumberFormat="1" applyFont="1" applyBorder="1" applyAlignment="1">
      <alignment horizontal="right"/>
    </xf>
    <xf numFmtId="49" fontId="2" fillId="0" borderId="0" xfId="0" applyNumberFormat="1" applyFont="1" applyBorder="1" applyAlignment="1">
      <alignment horizontal="center" vertical="top"/>
    </xf>
    <xf numFmtId="0" fontId="5" fillId="0" borderId="0" xfId="0" applyFont="1" applyFill="1" applyBorder="1" applyAlignment="1">
      <alignment vertical="center"/>
    </xf>
    <xf numFmtId="4" fontId="2" fillId="0" borderId="0" xfId="0" applyNumberFormat="1" applyFont="1" applyBorder="1" applyAlignment="1"/>
    <xf numFmtId="49" fontId="2" fillId="0" borderId="0" xfId="0" applyNumberFormat="1" applyFont="1" applyAlignment="1">
      <alignment horizontal="center" vertical="top"/>
    </xf>
    <xf numFmtId="0" fontId="2" fillId="0" borderId="0" xfId="0" applyFont="1" applyAlignment="1">
      <alignment horizontal="center"/>
    </xf>
    <xf numFmtId="4" fontId="2" fillId="0" borderId="0" xfId="0" applyNumberFormat="1" applyFont="1" applyAlignment="1"/>
    <xf numFmtId="4" fontId="2" fillId="0" borderId="0" xfId="0" applyNumberFormat="1" applyFont="1" applyAlignment="1">
      <alignment horizontal="right"/>
    </xf>
    <xf numFmtId="0" fontId="2" fillId="0" borderId="0" xfId="0" applyFont="1" applyFill="1" applyBorder="1" applyAlignment="1">
      <alignment vertical="center"/>
    </xf>
    <xf numFmtId="0" fontId="5" fillId="0" borderId="0" xfId="0" applyFont="1" applyFill="1" applyBorder="1"/>
    <xf numFmtId="4" fontId="2" fillId="0" borderId="17" xfId="0" applyNumberFormat="1" applyFont="1" applyFill="1" applyBorder="1" applyAlignment="1"/>
    <xf numFmtId="4" fontId="9" fillId="0" borderId="16" xfId="0" applyNumberFormat="1" applyFont="1" applyBorder="1" applyAlignment="1"/>
    <xf numFmtId="0" fontId="7"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xf>
    <xf numFmtId="49" fontId="2" fillId="0" borderId="7" xfId="0" applyNumberFormat="1" applyFont="1" applyBorder="1" applyAlignment="1">
      <alignment horizontal="center" vertical="top"/>
    </xf>
    <xf numFmtId="49" fontId="2" fillId="0" borderId="1" xfId="0" applyNumberFormat="1" applyFont="1" applyBorder="1" applyAlignment="1">
      <alignment horizontal="center" vertical="top"/>
    </xf>
    <xf numFmtId="4" fontId="2" fillId="0" borderId="1" xfId="0" applyNumberFormat="1" applyFont="1" applyBorder="1" applyAlignment="1"/>
    <xf numFmtId="4" fontId="2" fillId="0" borderId="1" xfId="0" applyNumberFormat="1" applyFont="1" applyBorder="1" applyAlignment="1">
      <alignment horizontal="right"/>
    </xf>
    <xf numFmtId="4" fontId="2" fillId="0" borderId="17" xfId="0" applyNumberFormat="1" applyFont="1" applyBorder="1" applyAlignment="1"/>
    <xf numFmtId="0" fontId="13" fillId="0" borderId="0" xfId="0" applyFont="1" applyBorder="1"/>
    <xf numFmtId="0" fontId="2" fillId="0" borderId="0" xfId="0" applyFont="1" applyFill="1" applyBorder="1" applyAlignment="1">
      <alignment horizontal="justify" vertical="top" wrapText="1"/>
    </xf>
    <xf numFmtId="0" fontId="2" fillId="0" borderId="0" xfId="0" applyFont="1" applyFill="1" applyBorder="1" applyAlignment="1">
      <alignment horizontal="center"/>
    </xf>
    <xf numFmtId="0" fontId="8" fillId="4" borderId="0" xfId="0" applyFont="1" applyFill="1" applyBorder="1"/>
    <xf numFmtId="4" fontId="2" fillId="0" borderId="16" xfId="0" applyNumberFormat="1" applyFont="1" applyBorder="1" applyAlignment="1"/>
    <xf numFmtId="0" fontId="16" fillId="0" borderId="0" xfId="1" applyProtection="1">
      <alignment horizontal="left"/>
    </xf>
    <xf numFmtId="0" fontId="16" fillId="0" borderId="0" xfId="1">
      <alignment horizontal="left"/>
    </xf>
    <xf numFmtId="0" fontId="18" fillId="0" borderId="0" xfId="1" applyFont="1" applyProtection="1">
      <alignment horizontal="left"/>
    </xf>
    <xf numFmtId="0" fontId="18" fillId="0" borderId="0" xfId="1" applyFont="1" applyAlignment="1" applyProtection="1"/>
    <xf numFmtId="0" fontId="18" fillId="0" borderId="0" xfId="1" applyFont="1" applyAlignment="1" applyProtection="1">
      <alignment horizontal="left"/>
    </xf>
    <xf numFmtId="0" fontId="16" fillId="0" borderId="0" xfId="1" applyProtection="1">
      <alignment horizontal="left"/>
      <protection locked="0"/>
    </xf>
    <xf numFmtId="0" fontId="16" fillId="0" borderId="0" xfId="1" applyBorder="1" applyProtection="1">
      <alignment horizontal="left"/>
      <protection locked="0"/>
    </xf>
    <xf numFmtId="0" fontId="18" fillId="0" borderId="0" xfId="1" applyFont="1" applyBorder="1" applyAlignment="1" applyProtection="1">
      <alignment horizontal="left"/>
      <protection locked="0"/>
    </xf>
    <xf numFmtId="0" fontId="20" fillId="0" borderId="0" xfId="1" applyFont="1" applyProtection="1">
      <alignment horizontal="left"/>
    </xf>
    <xf numFmtId="0" fontId="2" fillId="0" borderId="0" xfId="0" applyFont="1" applyBorder="1" applyAlignment="1"/>
    <xf numFmtId="0" fontId="2" fillId="4" borderId="0" xfId="0" applyFont="1" applyFill="1" applyBorder="1"/>
    <xf numFmtId="49" fontId="2" fillId="4" borderId="0" xfId="0" applyNumberFormat="1" applyFont="1" applyFill="1" applyBorder="1" applyAlignment="1">
      <alignment horizontal="left" vertical="top"/>
    </xf>
    <xf numFmtId="0" fontId="2" fillId="4" borderId="0" xfId="0" applyFont="1" applyFill="1" applyBorder="1" applyAlignment="1">
      <alignment horizontal="justify" vertical="top" wrapText="1"/>
    </xf>
    <xf numFmtId="0" fontId="2" fillId="4" borderId="0" xfId="0" applyFont="1" applyFill="1" applyBorder="1" applyAlignment="1">
      <alignment horizontal="left" vertical="top" wrapText="1"/>
    </xf>
    <xf numFmtId="0" fontId="2" fillId="4" borderId="0" xfId="0" applyFont="1" applyFill="1" applyBorder="1" applyAlignment="1">
      <alignment horizontal="center"/>
    </xf>
    <xf numFmtId="4" fontId="2" fillId="4" borderId="0" xfId="0" applyNumberFormat="1" applyFont="1" applyFill="1" applyBorder="1" applyAlignment="1">
      <alignment horizontal="right" indent="1"/>
    </xf>
    <xf numFmtId="49" fontId="2" fillId="0" borderId="39" xfId="0" applyNumberFormat="1" applyFont="1" applyFill="1" applyBorder="1" applyAlignment="1" applyProtection="1">
      <alignment horizontal="left" vertical="top"/>
    </xf>
    <xf numFmtId="49" fontId="2" fillId="0" borderId="1" xfId="0" applyNumberFormat="1" applyFont="1" applyFill="1" applyBorder="1" applyAlignment="1" applyProtection="1">
      <alignment horizontal="center" vertical="top"/>
    </xf>
    <xf numFmtId="0" fontId="2" fillId="0" borderId="1" xfId="0" applyFont="1" applyFill="1" applyBorder="1" applyAlignment="1" applyProtection="1">
      <alignment horizontal="justify" vertical="top" wrapText="1"/>
    </xf>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xf>
    <xf numFmtId="4" fontId="2" fillId="0" borderId="1" xfId="0" applyNumberFormat="1" applyFont="1" applyFill="1" applyBorder="1" applyAlignment="1" applyProtection="1"/>
    <xf numFmtId="49" fontId="3" fillId="2" borderId="2" xfId="0" applyNumberFormat="1"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4" fontId="5" fillId="2" borderId="2" xfId="0" applyNumberFormat="1" applyFont="1" applyFill="1" applyBorder="1" applyAlignment="1" applyProtection="1">
      <alignment horizontal="center" vertical="center"/>
    </xf>
    <xf numFmtId="49" fontId="8" fillId="2" borderId="19" xfId="0" applyNumberFormat="1" applyFont="1" applyFill="1" applyBorder="1" applyAlignment="1" applyProtection="1">
      <alignment horizontal="left" vertical="center"/>
    </xf>
    <xf numFmtId="49" fontId="8" fillId="2" borderId="3" xfId="0" applyNumberFormat="1" applyFont="1" applyFill="1" applyBorder="1" applyAlignment="1" applyProtection="1">
      <alignment horizontal="left" vertical="center"/>
    </xf>
    <xf numFmtId="0" fontId="8" fillId="2" borderId="3" xfId="0" applyFont="1" applyFill="1" applyBorder="1" applyAlignment="1" applyProtection="1">
      <alignment horizontal="justify" vertical="top" wrapText="1"/>
    </xf>
    <xf numFmtId="0" fontId="8" fillId="2" borderId="12" xfId="0" applyFont="1" applyFill="1" applyBorder="1" applyAlignment="1" applyProtection="1">
      <alignment horizontal="left" vertical="top" wrapText="1"/>
    </xf>
    <xf numFmtId="0" fontId="8" fillId="2" borderId="8" xfId="0" applyFont="1" applyFill="1" applyBorder="1" applyAlignment="1" applyProtection="1">
      <alignment horizontal="center"/>
    </xf>
    <xf numFmtId="4" fontId="8" fillId="2" borderId="8" xfId="0" applyNumberFormat="1" applyFont="1" applyFill="1" applyBorder="1" applyAlignment="1" applyProtection="1">
      <alignment horizontal="right" indent="1"/>
    </xf>
    <xf numFmtId="49" fontId="8" fillId="4" borderId="19" xfId="0" applyNumberFormat="1" applyFont="1" applyFill="1" applyBorder="1" applyAlignment="1" applyProtection="1">
      <alignment horizontal="left" vertical="center"/>
    </xf>
    <xf numFmtId="49" fontId="8" fillId="4" borderId="3" xfId="0" applyNumberFormat="1" applyFont="1" applyFill="1" applyBorder="1" applyAlignment="1" applyProtection="1">
      <alignment horizontal="left" vertical="center"/>
    </xf>
    <xf numFmtId="0" fontId="8" fillId="4" borderId="3" xfId="0" applyFont="1" applyFill="1" applyBorder="1" applyAlignment="1" applyProtection="1">
      <alignment horizontal="justify" vertical="top" wrapText="1"/>
    </xf>
    <xf numFmtId="0" fontId="8" fillId="4" borderId="12" xfId="0" applyFont="1" applyFill="1" applyBorder="1" applyAlignment="1" applyProtection="1">
      <alignment horizontal="left" vertical="top" wrapText="1"/>
    </xf>
    <xf numFmtId="0" fontId="8" fillId="4" borderId="8" xfId="0" applyFont="1" applyFill="1" applyBorder="1" applyAlignment="1" applyProtection="1">
      <alignment horizontal="center"/>
    </xf>
    <xf numFmtId="4" fontId="8" fillId="4" borderId="8" xfId="0" applyNumberFormat="1" applyFont="1" applyFill="1" applyBorder="1" applyAlignment="1" applyProtection="1">
      <alignment horizontal="right" indent="1"/>
    </xf>
    <xf numFmtId="49" fontId="8" fillId="3" borderId="19" xfId="0" applyNumberFormat="1" applyFont="1" applyFill="1" applyBorder="1" applyAlignment="1" applyProtection="1">
      <alignment horizontal="left" vertical="center"/>
    </xf>
    <xf numFmtId="49" fontId="8" fillId="3" borderId="3" xfId="0" applyNumberFormat="1" applyFont="1" applyFill="1" applyBorder="1" applyAlignment="1" applyProtection="1">
      <alignment horizontal="left" vertical="center"/>
    </xf>
    <xf numFmtId="0" fontId="8" fillId="3" borderId="3" xfId="0" applyFont="1" applyFill="1" applyBorder="1" applyAlignment="1" applyProtection="1">
      <alignment horizontal="justify" vertical="center" wrapText="1"/>
    </xf>
    <xf numFmtId="0" fontId="8" fillId="3" borderId="12" xfId="0" applyFont="1" applyFill="1" applyBorder="1" applyAlignment="1" applyProtection="1">
      <alignment horizontal="left" vertical="top" wrapText="1"/>
    </xf>
    <xf numFmtId="0" fontId="8" fillId="3" borderId="8" xfId="0" applyFont="1" applyFill="1" applyBorder="1" applyAlignment="1" applyProtection="1">
      <alignment horizontal="center"/>
    </xf>
    <xf numFmtId="4" fontId="8" fillId="3" borderId="8" xfId="0" applyNumberFormat="1" applyFont="1" applyFill="1" applyBorder="1" applyAlignment="1" applyProtection="1">
      <alignment horizontal="right" indent="1"/>
    </xf>
    <xf numFmtId="49" fontId="7" fillId="0" borderId="6"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0" fontId="11" fillId="0" borderId="0" xfId="0" applyFont="1" applyBorder="1" applyAlignment="1" applyProtection="1">
      <alignment horizontal="justify" vertical="top" wrapText="1"/>
    </xf>
    <xf numFmtId="49" fontId="2" fillId="0" borderId="0" xfId="0" applyNumberFormat="1" applyFont="1" applyBorder="1" applyAlignment="1" applyProtection="1">
      <alignment horizontal="left" vertical="top" wrapText="1"/>
    </xf>
    <xf numFmtId="0" fontId="2" fillId="0" borderId="11" xfId="0" applyFont="1" applyBorder="1" applyAlignment="1" applyProtection="1">
      <alignment horizontal="center"/>
    </xf>
    <xf numFmtId="4" fontId="2" fillId="0" borderId="11" xfId="0" applyNumberFormat="1" applyFont="1" applyBorder="1" applyAlignment="1" applyProtection="1">
      <alignment horizontal="right" indent="1"/>
    </xf>
    <xf numFmtId="0" fontId="14" fillId="0" borderId="0" xfId="0" applyFont="1" applyBorder="1" applyAlignment="1" applyProtection="1">
      <alignment horizontal="justify" vertical="top" wrapText="1"/>
    </xf>
    <xf numFmtId="49" fontId="7" fillId="0" borderId="7" xfId="0" applyNumberFormat="1" applyFont="1" applyFill="1" applyBorder="1" applyAlignment="1" applyProtection="1">
      <alignment horizontal="left" vertical="center"/>
    </xf>
    <xf numFmtId="49" fontId="8" fillId="0" borderId="1" xfId="0" applyNumberFormat="1" applyFont="1" applyFill="1" applyBorder="1" applyAlignment="1" applyProtection="1">
      <alignment horizontal="left" vertical="center"/>
    </xf>
    <xf numFmtId="0" fontId="14" fillId="0" borderId="1" xfId="0" applyFont="1" applyBorder="1" applyAlignment="1" applyProtection="1">
      <alignment horizontal="justify" vertical="top" wrapText="1"/>
    </xf>
    <xf numFmtId="49" fontId="2" fillId="0" borderId="1" xfId="0" applyNumberFormat="1" applyFont="1" applyBorder="1" applyAlignment="1" applyProtection="1">
      <alignment horizontal="left" vertical="top" wrapText="1"/>
    </xf>
    <xf numFmtId="0" fontId="2" fillId="0" borderId="2" xfId="0" applyFont="1" applyBorder="1" applyAlignment="1" applyProtection="1">
      <alignment horizontal="center"/>
    </xf>
    <xf numFmtId="4" fontId="2" fillId="0" borderId="2" xfId="0" applyNumberFormat="1" applyFont="1" applyFill="1" applyBorder="1" applyAlignment="1" applyProtection="1">
      <alignment horizontal="right" vertical="center" indent="1"/>
    </xf>
    <xf numFmtId="49" fontId="7" fillId="0" borderId="32" xfId="0" applyNumberFormat="1" applyFont="1" applyFill="1" applyBorder="1" applyAlignment="1" applyProtection="1">
      <alignment horizontal="left" vertical="center"/>
    </xf>
    <xf numFmtId="49" fontId="8" fillId="0" borderId="33" xfId="0" applyNumberFormat="1" applyFont="1" applyFill="1" applyBorder="1" applyAlignment="1" applyProtection="1">
      <alignment horizontal="left" vertical="center"/>
    </xf>
    <xf numFmtId="0" fontId="14" fillId="0" borderId="33" xfId="0" applyFont="1" applyBorder="1" applyAlignment="1" applyProtection="1">
      <alignment horizontal="justify" vertical="top" wrapText="1"/>
    </xf>
    <xf numFmtId="49" fontId="2" fillId="0" borderId="33" xfId="0" applyNumberFormat="1" applyFont="1" applyBorder="1" applyAlignment="1" applyProtection="1">
      <alignment horizontal="left" vertical="top" wrapText="1"/>
    </xf>
    <xf numFmtId="0" fontId="2" fillId="0" borderId="33" xfId="0" applyFont="1" applyBorder="1" applyAlignment="1" applyProtection="1">
      <alignment horizontal="center"/>
    </xf>
    <xf numFmtId="4" fontId="2" fillId="0" borderId="33" xfId="0" applyNumberFormat="1" applyFont="1" applyFill="1" applyBorder="1" applyAlignment="1" applyProtection="1">
      <alignment horizontal="right" vertical="center" indent="1"/>
    </xf>
    <xf numFmtId="0" fontId="2" fillId="0" borderId="0" xfId="0" applyFont="1" applyBorder="1" applyAlignment="1" applyProtection="1">
      <alignment horizontal="center"/>
    </xf>
    <xf numFmtId="4" fontId="2" fillId="0" borderId="0" xfId="0" applyNumberFormat="1" applyFont="1" applyBorder="1" applyAlignment="1" applyProtection="1">
      <alignment horizontal="right" indent="1"/>
    </xf>
    <xf numFmtId="0" fontId="14" fillId="0" borderId="3" xfId="0" applyFont="1" applyBorder="1" applyAlignment="1" applyProtection="1">
      <alignment horizontal="justify" vertical="top" wrapText="1"/>
    </xf>
    <xf numFmtId="0" fontId="2" fillId="0" borderId="1" xfId="0" applyFont="1" applyBorder="1" applyAlignment="1" applyProtection="1">
      <alignment horizontal="center"/>
    </xf>
    <xf numFmtId="4" fontId="2" fillId="0" borderId="1" xfId="0" applyNumberFormat="1" applyFont="1" applyFill="1" applyBorder="1" applyAlignment="1" applyProtection="1">
      <alignment horizontal="right" vertical="center" indent="1"/>
    </xf>
    <xf numFmtId="0" fontId="8" fillId="3" borderId="12" xfId="0" applyFont="1" applyFill="1" applyBorder="1" applyAlignment="1" applyProtection="1">
      <alignment horizontal="left" vertical="center" wrapText="1"/>
    </xf>
    <xf numFmtId="0" fontId="8" fillId="3" borderId="10" xfId="0" applyFont="1" applyFill="1" applyBorder="1" applyAlignment="1" applyProtection="1">
      <alignment horizontal="center" vertical="center"/>
    </xf>
    <xf numFmtId="4" fontId="8" fillId="3" borderId="10" xfId="0" applyNumberFormat="1" applyFont="1" applyFill="1" applyBorder="1" applyAlignment="1" applyProtection="1">
      <alignment horizontal="right" vertical="center" indent="1"/>
    </xf>
    <xf numFmtId="49" fontId="14" fillId="0" borderId="6" xfId="0" applyNumberFormat="1" applyFont="1" applyFill="1" applyBorder="1" applyAlignment="1" applyProtection="1">
      <alignment horizontal="left" vertical="top"/>
    </xf>
    <xf numFmtId="49" fontId="14" fillId="0" borderId="0" xfId="0" applyNumberFormat="1" applyFont="1" applyFill="1" applyBorder="1" applyAlignment="1" applyProtection="1">
      <alignment horizontal="left" vertical="top"/>
    </xf>
    <xf numFmtId="49" fontId="14" fillId="0" borderId="0" xfId="0" applyNumberFormat="1" applyFont="1" applyBorder="1" applyAlignment="1" applyProtection="1">
      <alignment horizontal="justify" vertical="top" wrapText="1"/>
    </xf>
    <xf numFmtId="0" fontId="14" fillId="0" borderId="14" xfId="0" applyFont="1" applyBorder="1" applyAlignment="1" applyProtection="1">
      <alignment horizontal="left" vertical="top" wrapText="1"/>
    </xf>
    <xf numFmtId="0" fontId="14" fillId="0" borderId="11" xfId="0" applyFont="1" applyBorder="1" applyAlignment="1" applyProtection="1">
      <alignment horizontal="center"/>
    </xf>
    <xf numFmtId="4" fontId="2" fillId="0" borderId="11" xfId="0" applyNumberFormat="1" applyFont="1" applyFill="1" applyBorder="1" applyAlignment="1" applyProtection="1">
      <alignment horizontal="right" indent="1"/>
    </xf>
    <xf numFmtId="49" fontId="7" fillId="0" borderId="5" xfId="0" applyNumberFormat="1" applyFont="1" applyBorder="1" applyAlignment="1" applyProtection="1">
      <alignment horizontal="left" vertical="top"/>
    </xf>
    <xf numFmtId="49" fontId="7" fillId="0" borderId="4" xfId="0" applyNumberFormat="1" applyFont="1" applyBorder="1" applyAlignment="1" applyProtection="1">
      <alignment horizontal="left" vertical="top"/>
    </xf>
    <xf numFmtId="0" fontId="7" fillId="0" borderId="4" xfId="0" applyFont="1" applyBorder="1" applyAlignment="1" applyProtection="1">
      <alignment horizontal="justify" vertical="top" wrapText="1"/>
    </xf>
    <xf numFmtId="0" fontId="7" fillId="0" borderId="27" xfId="0" applyFont="1" applyBorder="1" applyAlignment="1" applyProtection="1">
      <alignment horizontal="left" vertical="top" wrapText="1"/>
    </xf>
    <xf numFmtId="0" fontId="2" fillId="0" borderId="9" xfId="0" applyFont="1" applyBorder="1" applyAlignment="1" applyProtection="1">
      <alignment horizontal="center"/>
    </xf>
    <xf numFmtId="4" fontId="2" fillId="0" borderId="9" xfId="0" applyNumberFormat="1" applyFont="1" applyBorder="1" applyAlignment="1" applyProtection="1">
      <alignment horizontal="right" indent="1"/>
    </xf>
    <xf numFmtId="49" fontId="2" fillId="0" borderId="7" xfId="0" applyNumberFormat="1" applyFont="1" applyBorder="1" applyAlignment="1" applyProtection="1">
      <alignment horizontal="left" vertical="top"/>
    </xf>
    <xf numFmtId="49" fontId="7" fillId="0" borderId="1" xfId="0" applyNumberFormat="1" applyFont="1" applyBorder="1" applyAlignment="1" applyProtection="1">
      <alignment horizontal="left" vertical="top"/>
    </xf>
    <xf numFmtId="0" fontId="2" fillId="0" borderId="1" xfId="0" applyFont="1" applyBorder="1" applyAlignment="1" applyProtection="1">
      <alignment horizontal="justify" vertical="top" wrapText="1"/>
    </xf>
    <xf numFmtId="0" fontId="2" fillId="0" borderId="13" xfId="0" applyFont="1" applyBorder="1" applyAlignment="1" applyProtection="1">
      <alignment horizontal="left" vertical="top" wrapText="1"/>
    </xf>
    <xf numFmtId="0" fontId="14" fillId="0" borderId="2" xfId="0" applyFont="1" applyBorder="1" applyAlignment="1" applyProtection="1">
      <alignment horizontal="center"/>
    </xf>
    <xf numFmtId="4" fontId="2" fillId="0" borderId="2" xfId="0" applyNumberFormat="1" applyFont="1" applyFill="1" applyBorder="1" applyAlignment="1" applyProtection="1">
      <alignment horizontal="right" indent="1"/>
    </xf>
    <xf numFmtId="49" fontId="2" fillId="0" borderId="5" xfId="0" applyNumberFormat="1" applyFont="1" applyBorder="1" applyAlignment="1" applyProtection="1">
      <alignment horizontal="left" vertical="top"/>
    </xf>
    <xf numFmtId="0" fontId="2" fillId="0" borderId="4" xfId="0" applyFont="1" applyBorder="1" applyAlignment="1" applyProtection="1">
      <alignment horizontal="justify" vertical="top" wrapText="1"/>
    </xf>
    <xf numFmtId="0" fontId="2" fillId="0" borderId="4" xfId="0" applyFont="1" applyBorder="1" applyAlignment="1" applyProtection="1">
      <alignment horizontal="left" vertical="top" wrapText="1"/>
    </xf>
    <xf numFmtId="0" fontId="14" fillId="0" borderId="4" xfId="0" applyFont="1" applyBorder="1" applyAlignment="1" applyProtection="1">
      <alignment horizontal="center"/>
    </xf>
    <xf numFmtId="4" fontId="2" fillId="0" borderId="4" xfId="0" applyNumberFormat="1" applyFont="1" applyFill="1" applyBorder="1" applyAlignment="1" applyProtection="1">
      <alignment horizontal="right" indent="1"/>
    </xf>
    <xf numFmtId="49" fontId="11" fillId="0" borderId="6" xfId="0" applyNumberFormat="1" applyFont="1" applyBorder="1" applyAlignment="1" applyProtection="1">
      <alignment horizontal="left" vertical="top" wrapText="1"/>
    </xf>
    <xf numFmtId="0" fontId="14" fillId="0" borderId="0" xfId="0" applyFont="1" applyBorder="1" applyAlignment="1" applyProtection="1">
      <alignment horizontal="left" vertical="top" wrapText="1"/>
    </xf>
    <xf numFmtId="49" fontId="11" fillId="0" borderId="7" xfId="0" applyNumberFormat="1" applyFont="1" applyBorder="1" applyAlignment="1" applyProtection="1">
      <alignment horizontal="left" vertical="top" wrapText="1"/>
    </xf>
    <xf numFmtId="49" fontId="14" fillId="0" borderId="1" xfId="0" applyNumberFormat="1" applyFont="1" applyFill="1" applyBorder="1" applyAlignment="1" applyProtection="1">
      <alignment horizontal="left" vertical="top"/>
    </xf>
    <xf numFmtId="0" fontId="14" fillId="0" borderId="1" xfId="0" applyFont="1" applyBorder="1" applyAlignment="1" applyProtection="1">
      <alignment horizontal="left" vertical="top" wrapText="1"/>
    </xf>
    <xf numFmtId="49" fontId="14" fillId="0" borderId="43" xfId="0" applyNumberFormat="1" applyFont="1" applyFill="1" applyBorder="1" applyAlignment="1" applyProtection="1">
      <alignment horizontal="left" vertical="top"/>
    </xf>
    <xf numFmtId="49" fontId="14" fillId="0" borderId="34" xfId="0" applyNumberFormat="1" applyFont="1" applyFill="1" applyBorder="1" applyAlignment="1" applyProtection="1">
      <alignment horizontal="left" vertical="top"/>
    </xf>
    <xf numFmtId="49" fontId="14" fillId="0" borderId="34" xfId="0" applyNumberFormat="1" applyFont="1" applyBorder="1" applyAlignment="1" applyProtection="1">
      <alignment horizontal="justify" vertical="top" wrapText="1"/>
    </xf>
    <xf numFmtId="0" fontId="14" fillId="0" borderId="34" xfId="0" applyFont="1" applyBorder="1" applyAlignment="1" applyProtection="1">
      <alignment horizontal="left" vertical="top" wrapText="1"/>
    </xf>
    <xf numFmtId="0" fontId="14" fillId="0" borderId="44" xfId="0" applyFont="1" applyBorder="1" applyAlignment="1" applyProtection="1">
      <alignment horizontal="center"/>
    </xf>
    <xf numFmtId="4" fontId="2" fillId="0" borderId="44" xfId="0" applyNumberFormat="1" applyFont="1" applyFill="1" applyBorder="1" applyAlignment="1" applyProtection="1">
      <alignment horizontal="right" indent="1"/>
    </xf>
    <xf numFmtId="49" fontId="2" fillId="0" borderId="0" xfId="0" applyNumberFormat="1" applyFont="1" applyBorder="1" applyAlignment="1" applyProtection="1">
      <alignment horizontal="left" vertical="top"/>
    </xf>
    <xf numFmtId="0" fontId="2" fillId="0" borderId="11" xfId="0" applyFont="1" applyFill="1" applyBorder="1" applyAlignment="1" applyProtection="1">
      <alignment horizontal="center"/>
    </xf>
    <xf numFmtId="49" fontId="2" fillId="0" borderId="6" xfId="0" applyNumberFormat="1" applyFont="1" applyBorder="1" applyAlignment="1" applyProtection="1">
      <alignment horizontal="left" vertical="top" wrapText="1"/>
    </xf>
    <xf numFmtId="49" fontId="2" fillId="0" borderId="7"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top"/>
    </xf>
    <xf numFmtId="0" fontId="2" fillId="0" borderId="2" xfId="0" applyFont="1" applyFill="1" applyBorder="1" applyAlignment="1" applyProtection="1">
      <alignment horizontal="center"/>
    </xf>
    <xf numFmtId="4" fontId="2" fillId="0" borderId="2" xfId="0" applyNumberFormat="1" applyFont="1" applyBorder="1" applyAlignment="1" applyProtection="1">
      <alignment horizontal="right" indent="1"/>
    </xf>
    <xf numFmtId="0" fontId="2" fillId="0" borderId="0" xfId="0" applyFont="1" applyFill="1" applyBorder="1" applyAlignment="1" applyProtection="1">
      <alignment horizontal="center"/>
    </xf>
    <xf numFmtId="0" fontId="2" fillId="0" borderId="3" xfId="0" applyFont="1" applyFill="1" applyBorder="1" applyAlignment="1" applyProtection="1">
      <alignment horizontal="center"/>
    </xf>
    <xf numFmtId="4" fontId="2" fillId="0" borderId="3" xfId="0" applyNumberFormat="1" applyFont="1" applyBorder="1" applyAlignment="1" applyProtection="1">
      <alignment horizontal="right" indent="1"/>
    </xf>
    <xf numFmtId="0" fontId="8" fillId="3" borderId="8" xfId="0" applyFont="1" applyFill="1" applyBorder="1" applyAlignment="1" applyProtection="1">
      <alignment horizontal="center" vertical="center"/>
    </xf>
    <xf numFmtId="4" fontId="8" fillId="3" borderId="8" xfId="0" applyNumberFormat="1" applyFont="1" applyFill="1" applyBorder="1" applyAlignment="1" applyProtection="1">
      <alignment horizontal="right" vertical="center" indent="1"/>
    </xf>
    <xf numFmtId="49" fontId="2" fillId="0" borderId="5" xfId="0" applyNumberFormat="1" applyFont="1" applyBorder="1" applyAlignment="1" applyProtection="1">
      <alignment horizontal="left" vertical="top" wrapText="1"/>
    </xf>
    <xf numFmtId="49" fontId="2" fillId="0" borderId="4" xfId="0" applyNumberFormat="1" applyFont="1" applyBorder="1" applyAlignment="1" applyProtection="1">
      <alignment horizontal="left" vertical="top"/>
    </xf>
    <xf numFmtId="0" fontId="2" fillId="0" borderId="4" xfId="0" applyFont="1" applyBorder="1" applyAlignment="1" applyProtection="1">
      <alignment horizontal="justify" vertical="top"/>
    </xf>
    <xf numFmtId="0" fontId="2" fillId="0" borderId="27" xfId="0" applyFont="1" applyBorder="1" applyAlignment="1" applyProtection="1">
      <alignment vertical="top"/>
    </xf>
    <xf numFmtId="4" fontId="2" fillId="0" borderId="9" xfId="0" applyNumberFormat="1" applyFont="1" applyFill="1" applyBorder="1" applyAlignment="1" applyProtection="1">
      <alignment horizontal="right" vertical="center" indent="1"/>
    </xf>
    <xf numFmtId="49" fontId="11" fillId="0" borderId="0" xfId="0" applyNumberFormat="1" applyFont="1" applyBorder="1" applyAlignment="1" applyProtection="1">
      <alignment horizontal="left" vertical="top"/>
    </xf>
    <xf numFmtId="0" fontId="2" fillId="0" borderId="14"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0" fontId="2" fillId="0" borderId="25" xfId="0" applyFont="1" applyBorder="1" applyAlignment="1" applyProtection="1">
      <alignment horizontal="center"/>
    </xf>
    <xf numFmtId="0" fontId="2" fillId="0" borderId="0" xfId="0" applyFont="1" applyBorder="1" applyAlignment="1" applyProtection="1">
      <alignment horizontal="left" vertical="top" wrapText="1"/>
    </xf>
    <xf numFmtId="0" fontId="2" fillId="0" borderId="1" xfId="0" applyFont="1" applyBorder="1" applyAlignment="1" applyProtection="1">
      <alignment horizontal="justify" vertical="top"/>
    </xf>
    <xf numFmtId="0" fontId="2" fillId="0" borderId="1" xfId="0" applyFont="1" applyBorder="1" applyAlignment="1" applyProtection="1">
      <alignment vertical="top"/>
    </xf>
    <xf numFmtId="0" fontId="2" fillId="0" borderId="27" xfId="0" applyFont="1" applyBorder="1" applyAlignment="1" applyProtection="1">
      <alignment horizontal="left" vertical="top" wrapText="1"/>
    </xf>
    <xf numFmtId="0" fontId="11" fillId="0" borderId="0" xfId="0" applyFont="1" applyBorder="1" applyAlignment="1" applyProtection="1">
      <alignment horizontal="justify" vertical="top"/>
    </xf>
    <xf numFmtId="0" fontId="2" fillId="0" borderId="14" xfId="0" applyFont="1" applyBorder="1" applyAlignment="1" applyProtection="1">
      <alignment vertical="top"/>
    </xf>
    <xf numFmtId="0" fontId="2" fillId="0" borderId="13" xfId="0" applyFont="1" applyBorder="1" applyAlignment="1" applyProtection="1">
      <alignment vertical="top"/>
    </xf>
    <xf numFmtId="49" fontId="2" fillId="0" borderId="43" xfId="0" applyNumberFormat="1" applyFont="1" applyBorder="1" applyAlignment="1" applyProtection="1">
      <alignment horizontal="left" vertical="top" wrapText="1"/>
    </xf>
    <xf numFmtId="49" fontId="2" fillId="0" borderId="34" xfId="0" applyNumberFormat="1" applyFont="1" applyBorder="1" applyAlignment="1" applyProtection="1">
      <alignment horizontal="left" vertical="top"/>
    </xf>
    <xf numFmtId="0" fontId="2" fillId="0" borderId="34" xfId="0" applyFont="1" applyBorder="1" applyAlignment="1" applyProtection="1">
      <alignment horizontal="justify" vertical="top"/>
    </xf>
    <xf numFmtId="0" fontId="2" fillId="0" borderId="48" xfId="0" applyFont="1" applyBorder="1" applyAlignment="1" applyProtection="1">
      <alignment vertical="top"/>
    </xf>
    <xf numFmtId="0" fontId="2" fillId="0" borderId="49" xfId="0" applyFont="1" applyBorder="1" applyAlignment="1" applyProtection="1">
      <alignment horizontal="center"/>
    </xf>
    <xf numFmtId="4" fontId="2" fillId="0" borderId="44" xfId="0" applyNumberFormat="1" applyFont="1" applyBorder="1" applyAlignment="1" applyProtection="1">
      <alignment horizontal="right" indent="1"/>
    </xf>
    <xf numFmtId="0" fontId="2" fillId="0" borderId="0" xfId="0" applyFont="1" applyBorder="1" applyAlignment="1" applyProtection="1">
      <alignment horizontal="justify" vertical="top"/>
    </xf>
    <xf numFmtId="49" fontId="11" fillId="0" borderId="46" xfId="0" applyNumberFormat="1" applyFont="1" applyBorder="1" applyAlignment="1" applyProtection="1">
      <alignment horizontal="left" vertical="top" wrapText="1"/>
    </xf>
    <xf numFmtId="49" fontId="2" fillId="0" borderId="40" xfId="0" applyNumberFormat="1" applyFont="1" applyBorder="1" applyAlignment="1" applyProtection="1">
      <alignment horizontal="left" vertical="top"/>
    </xf>
    <xf numFmtId="0" fontId="11" fillId="0" borderId="40" xfId="0" applyFont="1" applyBorder="1" applyAlignment="1" applyProtection="1">
      <alignment horizontal="justify" vertical="top" wrapText="1"/>
    </xf>
    <xf numFmtId="49" fontId="2" fillId="0" borderId="40" xfId="0" applyNumberFormat="1" applyFont="1" applyBorder="1" applyAlignment="1" applyProtection="1">
      <alignment horizontal="left" vertical="top" wrapText="1"/>
    </xf>
    <xf numFmtId="0" fontId="2" fillId="0" borderId="41" xfId="0" applyFont="1" applyFill="1" applyBorder="1" applyAlignment="1" applyProtection="1">
      <alignment horizontal="center"/>
    </xf>
    <xf numFmtId="4" fontId="2" fillId="0" borderId="41" xfId="0" applyNumberFormat="1" applyFont="1" applyBorder="1" applyAlignment="1" applyProtection="1">
      <alignment horizontal="right" indent="1"/>
    </xf>
    <xf numFmtId="49" fontId="2" fillId="0" borderId="50" xfId="0" applyNumberFormat="1" applyFont="1" applyBorder="1" applyAlignment="1" applyProtection="1">
      <alignment horizontal="left" vertical="top" wrapText="1"/>
    </xf>
    <xf numFmtId="0" fontId="11" fillId="0" borderId="1" xfId="0" applyFont="1" applyBorder="1" applyAlignment="1" applyProtection="1">
      <alignment horizontal="justify" vertical="top" wrapText="1"/>
    </xf>
    <xf numFmtId="0" fontId="2" fillId="0" borderId="10" xfId="0" applyFont="1" applyFill="1" applyBorder="1" applyAlignment="1" applyProtection="1">
      <alignment horizontal="center"/>
    </xf>
    <xf numFmtId="4" fontId="2" fillId="0" borderId="10" xfId="0" applyNumberFormat="1" applyFont="1" applyBorder="1" applyAlignment="1" applyProtection="1">
      <alignment horizontal="right" indent="1"/>
    </xf>
    <xf numFmtId="0" fontId="2" fillId="0" borderId="28" xfId="0" applyFont="1" applyBorder="1" applyAlignment="1" applyProtection="1">
      <alignment horizontal="center"/>
    </xf>
    <xf numFmtId="49" fontId="2" fillId="0" borderId="32" xfId="0" applyNumberFormat="1" applyFont="1" applyBorder="1" applyAlignment="1" applyProtection="1">
      <alignment horizontal="left" vertical="top" wrapText="1"/>
    </xf>
    <xf numFmtId="49" fontId="2" fillId="0" borderId="33" xfId="0" applyNumberFormat="1" applyFont="1" applyBorder="1" applyAlignment="1" applyProtection="1">
      <alignment horizontal="left" vertical="top"/>
    </xf>
    <xf numFmtId="0" fontId="11" fillId="0" borderId="33" xfId="0" applyFont="1" applyBorder="1" applyAlignment="1" applyProtection="1">
      <alignment horizontal="justify" vertical="top" wrapText="1"/>
    </xf>
    <xf numFmtId="0" fontId="2" fillId="0" borderId="52" xfId="0" applyFont="1" applyFill="1" applyBorder="1" applyAlignment="1" applyProtection="1">
      <alignment horizontal="center"/>
    </xf>
    <xf numFmtId="4" fontId="2" fillId="0" borderId="52" xfId="0" applyNumberFormat="1" applyFont="1" applyBorder="1" applyAlignment="1" applyProtection="1">
      <alignment horizontal="right" indent="1"/>
    </xf>
    <xf numFmtId="0" fontId="2" fillId="0" borderId="0" xfId="0" applyFont="1" applyBorder="1" applyAlignment="1" applyProtection="1">
      <alignment vertical="top"/>
    </xf>
    <xf numFmtId="4" fontId="2" fillId="0" borderId="11" xfId="0" applyNumberFormat="1" applyFont="1" applyFill="1" applyBorder="1" applyAlignment="1" applyProtection="1">
      <alignment horizontal="right" vertical="center" indent="1"/>
    </xf>
    <xf numFmtId="0" fontId="8" fillId="3" borderId="3" xfId="0" applyFont="1" applyFill="1" applyBorder="1" applyAlignment="1" applyProtection="1">
      <alignment horizontal="left" vertical="center" wrapText="1"/>
    </xf>
    <xf numFmtId="49" fontId="2" fillId="0" borderId="6" xfId="0" applyNumberFormat="1" applyFont="1" applyBorder="1" applyAlignment="1" applyProtection="1">
      <alignment horizontal="left" vertical="top"/>
    </xf>
    <xf numFmtId="49" fontId="8" fillId="3" borderId="6" xfId="0" applyNumberFormat="1" applyFont="1" applyFill="1" applyBorder="1" applyAlignment="1" applyProtection="1">
      <alignment horizontal="left" vertical="center"/>
    </xf>
    <xf numFmtId="49" fontId="8" fillId="3" borderId="0" xfId="0" applyNumberFormat="1" applyFont="1" applyFill="1" applyBorder="1" applyAlignment="1" applyProtection="1">
      <alignment horizontal="left" vertical="center"/>
    </xf>
    <xf numFmtId="0" fontId="8" fillId="3" borderId="0" xfId="0" applyFont="1" applyFill="1" applyBorder="1" applyAlignment="1" applyProtection="1">
      <alignment horizontal="justify" vertical="center" wrapText="1"/>
    </xf>
    <xf numFmtId="0" fontId="8" fillId="3" borderId="14" xfId="0" applyFont="1" applyFill="1" applyBorder="1" applyAlignment="1" applyProtection="1">
      <alignment horizontal="left" vertical="top" wrapText="1"/>
    </xf>
    <xf numFmtId="0" fontId="8" fillId="3" borderId="11" xfId="0" applyFont="1" applyFill="1" applyBorder="1" applyAlignment="1" applyProtection="1">
      <alignment horizontal="center"/>
    </xf>
    <xf numFmtId="4" fontId="8" fillId="3" borderId="11" xfId="0" applyNumberFormat="1" applyFont="1" applyFill="1" applyBorder="1" applyAlignment="1" applyProtection="1">
      <alignment horizontal="right" indent="1"/>
    </xf>
    <xf numFmtId="49" fontId="11" fillId="0" borderId="5" xfId="0" applyNumberFormat="1" applyFont="1" applyBorder="1" applyAlignment="1" applyProtection="1">
      <alignment horizontal="left" vertical="top"/>
    </xf>
    <xf numFmtId="14" fontId="11" fillId="0" borderId="0" xfId="0" applyNumberFormat="1" applyFont="1" applyBorder="1" applyAlignment="1" applyProtection="1">
      <alignment horizontal="justify" vertical="top" wrapText="1"/>
    </xf>
    <xf numFmtId="14" fontId="11" fillId="0" borderId="14" xfId="0" applyNumberFormat="1" applyFont="1" applyBorder="1" applyAlignment="1" applyProtection="1">
      <alignment horizontal="left" vertical="top" wrapText="1"/>
    </xf>
    <xf numFmtId="4" fontId="14" fillId="0" borderId="11" xfId="0" applyNumberFormat="1" applyFont="1" applyBorder="1" applyAlignment="1" applyProtection="1">
      <alignment horizontal="right" indent="1"/>
    </xf>
    <xf numFmtId="49" fontId="14" fillId="0" borderId="6" xfId="0" applyNumberFormat="1" applyFont="1" applyBorder="1" applyAlignment="1" applyProtection="1">
      <alignment horizontal="left" vertical="top"/>
    </xf>
    <xf numFmtId="49" fontId="11" fillId="0" borderId="42" xfId="0" applyNumberFormat="1" applyFont="1" applyBorder="1" applyAlignment="1" applyProtection="1">
      <alignment horizontal="left" vertical="top"/>
    </xf>
    <xf numFmtId="49" fontId="14" fillId="0" borderId="7" xfId="0" applyNumberFormat="1" applyFont="1" applyBorder="1" applyAlignment="1" applyProtection="1">
      <alignment horizontal="left" vertical="top"/>
    </xf>
    <xf numFmtId="49" fontId="14" fillId="0" borderId="1" xfId="0" applyNumberFormat="1" applyFont="1" applyBorder="1" applyAlignment="1" applyProtection="1">
      <alignment horizontal="left" vertical="top"/>
    </xf>
    <xf numFmtId="0" fontId="14" fillId="0" borderId="13" xfId="0" applyFont="1" applyBorder="1" applyAlignment="1" applyProtection="1">
      <alignment horizontal="left" vertical="top" wrapText="1"/>
    </xf>
    <xf numFmtId="49" fontId="14" fillId="0" borderId="0" xfId="0" applyNumberFormat="1" applyFont="1" applyBorder="1" applyAlignment="1" applyProtection="1">
      <alignment horizontal="left" vertical="top"/>
    </xf>
    <xf numFmtId="49" fontId="14" fillId="0" borderId="59" xfId="0" applyNumberFormat="1" applyFont="1" applyBorder="1" applyAlignment="1" applyProtection="1">
      <alignment horizontal="left" vertical="top"/>
    </xf>
    <xf numFmtId="49" fontId="11" fillId="0" borderId="6" xfId="0" applyNumberFormat="1" applyFont="1" applyBorder="1" applyAlignment="1" applyProtection="1">
      <alignment horizontal="left" vertical="top"/>
    </xf>
    <xf numFmtId="4" fontId="2" fillId="0" borderId="4" xfId="0" applyNumberFormat="1" applyFont="1" applyBorder="1" applyAlignment="1" applyProtection="1">
      <alignment horizontal="right" indent="1"/>
    </xf>
    <xf numFmtId="4" fontId="2" fillId="0" borderId="35" xfId="0" applyNumberFormat="1" applyFont="1" applyBorder="1" applyAlignment="1" applyProtection="1">
      <alignment horizontal="right" indent="1"/>
    </xf>
    <xf numFmtId="4" fontId="2" fillId="0" borderId="34" xfId="0" applyNumberFormat="1" applyFont="1" applyBorder="1" applyAlignment="1" applyProtection="1">
      <alignment horizontal="right" indent="1"/>
    </xf>
    <xf numFmtId="49" fontId="11" fillId="0" borderId="1" xfId="0" applyNumberFormat="1" applyFont="1" applyBorder="1" applyAlignment="1" applyProtection="1">
      <alignment horizontal="left" vertical="top"/>
    </xf>
    <xf numFmtId="49" fontId="2" fillId="0" borderId="17" xfId="0" applyNumberFormat="1" applyFont="1" applyBorder="1" applyAlignment="1" applyProtection="1">
      <alignment horizontal="left" vertical="top" wrapText="1"/>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vertical="center"/>
    </xf>
    <xf numFmtId="0" fontId="2" fillId="0" borderId="3" xfId="0" applyFont="1" applyBorder="1" applyAlignment="1" applyProtection="1">
      <alignment horizontal="center"/>
    </xf>
    <xf numFmtId="49" fontId="2" fillId="0" borderId="19" xfId="0" applyNumberFormat="1" applyFont="1" applyBorder="1" applyAlignment="1" applyProtection="1">
      <alignment horizontal="left" vertical="top"/>
    </xf>
    <xf numFmtId="49" fontId="11" fillId="0" borderId="3" xfId="0" applyNumberFormat="1" applyFont="1" applyBorder="1" applyAlignment="1" applyProtection="1">
      <alignment horizontal="left" vertical="top"/>
    </xf>
    <xf numFmtId="49" fontId="2" fillId="0" borderId="3" xfId="0" applyNumberFormat="1" applyFont="1" applyBorder="1" applyAlignment="1" applyProtection="1">
      <alignment horizontal="left" vertical="top" wrapText="1"/>
    </xf>
    <xf numFmtId="49" fontId="8" fillId="4" borderId="5" xfId="0" applyNumberFormat="1" applyFont="1" applyFill="1" applyBorder="1" applyAlignment="1" applyProtection="1">
      <alignment horizontal="left" vertical="center"/>
    </xf>
    <xf numFmtId="49" fontId="8" fillId="4" borderId="4" xfId="0" applyNumberFormat="1" applyFont="1" applyFill="1" applyBorder="1" applyAlignment="1" applyProtection="1">
      <alignment horizontal="left" vertical="center"/>
    </xf>
    <xf numFmtId="0" fontId="8" fillId="4" borderId="4" xfId="0" applyFont="1" applyFill="1" applyBorder="1" applyAlignment="1" applyProtection="1">
      <alignment horizontal="justify" vertical="center" wrapText="1"/>
    </xf>
    <xf numFmtId="0" fontId="8" fillId="4" borderId="4" xfId="0" applyFont="1" applyFill="1" applyBorder="1" applyAlignment="1" applyProtection="1">
      <alignment horizontal="left" vertical="center" wrapText="1"/>
    </xf>
    <xf numFmtId="0" fontId="8" fillId="4" borderId="4" xfId="0" applyFont="1" applyFill="1" applyBorder="1" applyAlignment="1" applyProtection="1">
      <alignment horizontal="center" vertical="center"/>
    </xf>
    <xf numFmtId="4" fontId="8" fillId="4" borderId="4" xfId="0" applyNumberFormat="1" applyFont="1" applyFill="1" applyBorder="1" applyAlignment="1" applyProtection="1">
      <alignment horizontal="right" vertical="center" indent="1"/>
    </xf>
    <xf numFmtId="49" fontId="8" fillId="4" borderId="6" xfId="0" applyNumberFormat="1" applyFont="1" applyFill="1" applyBorder="1" applyAlignment="1" applyProtection="1">
      <alignment horizontal="left" vertical="center"/>
    </xf>
    <xf numFmtId="49" fontId="8" fillId="4" borderId="0" xfId="0" applyNumberFormat="1" applyFont="1" applyFill="1" applyBorder="1" applyAlignment="1" applyProtection="1">
      <alignment horizontal="left" vertical="center"/>
    </xf>
    <xf numFmtId="0" fontId="8" fillId="4" borderId="0" xfId="0" applyFont="1" applyFill="1" applyBorder="1" applyAlignment="1" applyProtection="1">
      <alignment horizontal="justify" vertical="center" wrapText="1"/>
    </xf>
    <xf numFmtId="0" fontId="8" fillId="4" borderId="0" xfId="0" applyFont="1" applyFill="1" applyBorder="1" applyAlignment="1" applyProtection="1">
      <alignment horizontal="left" vertical="center" wrapText="1"/>
    </xf>
    <xf numFmtId="0" fontId="8" fillId="4" borderId="0" xfId="0" applyFont="1" applyFill="1" applyBorder="1" applyAlignment="1" applyProtection="1">
      <alignment horizontal="center" vertical="center"/>
    </xf>
    <xf numFmtId="4" fontId="8" fillId="4" borderId="0" xfId="0" applyNumberFormat="1" applyFont="1" applyFill="1" applyBorder="1" applyAlignment="1" applyProtection="1">
      <alignment horizontal="right" vertical="center" indent="1"/>
    </xf>
    <xf numFmtId="4" fontId="7" fillId="4" borderId="0" xfId="0" applyNumberFormat="1" applyFont="1" applyFill="1" applyBorder="1" applyAlignment="1" applyProtection="1">
      <alignment horizontal="right" vertical="center" indent="1"/>
    </xf>
    <xf numFmtId="0" fontId="31" fillId="4" borderId="0" xfId="0" applyFont="1" applyFill="1" applyBorder="1" applyAlignment="1" applyProtection="1">
      <alignment horizontal="justify" vertical="center" wrapText="1"/>
    </xf>
    <xf numFmtId="49" fontId="7" fillId="0" borderId="6" xfId="0" applyNumberFormat="1" applyFont="1" applyFill="1" applyBorder="1" applyAlignment="1" applyProtection="1">
      <alignment horizontal="left" vertical="top"/>
    </xf>
    <xf numFmtId="49" fontId="7" fillId="0" borderId="0" xfId="0" applyNumberFormat="1" applyFont="1" applyFill="1" applyBorder="1" applyAlignment="1" applyProtection="1">
      <alignment horizontal="left" vertical="top"/>
    </xf>
    <xf numFmtId="0" fontId="10" fillId="0" borderId="29" xfId="0" applyFont="1" applyFill="1" applyBorder="1" applyAlignment="1" applyProtection="1">
      <alignment horizontal="justify" vertical="top" wrapText="1"/>
    </xf>
    <xf numFmtId="0" fontId="7"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wrapText="1"/>
    </xf>
    <xf numFmtId="4" fontId="2" fillId="0" borderId="0" xfId="0" applyNumberFormat="1" applyFont="1" applyFill="1" applyBorder="1" applyAlignment="1" applyProtection="1">
      <alignment horizontal="right" wrapText="1" indent="1"/>
    </xf>
    <xf numFmtId="4" fontId="2" fillId="0" borderId="0" xfId="0" applyNumberFormat="1" applyFont="1" applyFill="1" applyBorder="1" applyAlignment="1" applyProtection="1">
      <alignment horizontal="right" indent="1"/>
    </xf>
    <xf numFmtId="0" fontId="10" fillId="0" borderId="0" xfId="0" applyFont="1" applyFill="1" applyBorder="1" applyAlignment="1" applyProtection="1">
      <alignment horizontal="justify" vertical="top" wrapText="1"/>
    </xf>
    <xf numFmtId="0" fontId="8" fillId="0" borderId="29" xfId="0" applyFont="1" applyFill="1" applyBorder="1" applyAlignment="1" applyProtection="1">
      <alignment horizontal="left" vertical="top" wrapText="1"/>
    </xf>
    <xf numFmtId="49" fontId="7" fillId="0" borderId="37" xfId="0" applyNumberFormat="1" applyFont="1" applyFill="1" applyBorder="1" applyAlignment="1" applyProtection="1">
      <alignment horizontal="left" vertical="top"/>
    </xf>
    <xf numFmtId="0" fontId="10" fillId="0" borderId="38" xfId="0" applyFont="1" applyFill="1" applyBorder="1" applyAlignment="1" applyProtection="1">
      <alignment horizontal="justify" vertical="top" wrapText="1"/>
    </xf>
    <xf numFmtId="0" fontId="8" fillId="3" borderId="29" xfId="0" applyFont="1" applyFill="1" applyBorder="1" applyAlignment="1" applyProtection="1">
      <alignment horizontal="left" vertical="center" wrapText="1"/>
    </xf>
    <xf numFmtId="0" fontId="8" fillId="3" borderId="3" xfId="0" applyFont="1" applyFill="1" applyBorder="1" applyAlignment="1" applyProtection="1">
      <alignment horizontal="center" vertical="center"/>
    </xf>
    <xf numFmtId="4" fontId="8" fillId="3" borderId="3" xfId="0" applyNumberFormat="1" applyFont="1" applyFill="1" applyBorder="1" applyAlignment="1" applyProtection="1">
      <alignment horizontal="right" vertical="center" indent="1"/>
    </xf>
    <xf numFmtId="4" fontId="7" fillId="3" borderId="3" xfId="0" applyNumberFormat="1" applyFont="1" applyFill="1" applyBorder="1" applyAlignment="1" applyProtection="1">
      <alignment horizontal="right" vertical="center" indent="1"/>
    </xf>
    <xf numFmtId="0" fontId="8" fillId="3" borderId="57" xfId="0" applyFont="1" applyFill="1" applyBorder="1" applyAlignment="1" applyProtection="1">
      <alignment horizontal="left" vertical="center" wrapText="1"/>
    </xf>
    <xf numFmtId="49" fontId="2" fillId="0" borderId="6" xfId="0" applyNumberFormat="1" applyFont="1" applyBorder="1" applyAlignment="1" applyProtection="1">
      <alignment horizontal="center" vertical="top"/>
    </xf>
    <xf numFmtId="49" fontId="2" fillId="0" borderId="0" xfId="0" applyNumberFormat="1" applyFont="1" applyBorder="1" applyAlignment="1" applyProtection="1">
      <alignment horizontal="center" vertical="top"/>
    </xf>
    <xf numFmtId="4" fontId="2" fillId="0" borderId="0" xfId="0" applyNumberFormat="1" applyFont="1" applyBorder="1" applyAlignment="1" applyProtection="1"/>
    <xf numFmtId="4" fontId="9" fillId="0" borderId="0" xfId="0" applyNumberFormat="1" applyFont="1" applyBorder="1" applyAlignment="1" applyProtection="1">
      <alignment horizontal="right"/>
    </xf>
    <xf numFmtId="4" fontId="2" fillId="0" borderId="0" xfId="0" applyNumberFormat="1" applyFont="1" applyBorder="1" applyAlignment="1" applyProtection="1">
      <alignment horizontal="right"/>
    </xf>
    <xf numFmtId="4" fontId="8" fillId="2" borderId="20" xfId="0" applyNumberFormat="1" applyFont="1" applyFill="1" applyBorder="1" applyAlignment="1" applyProtection="1"/>
    <xf numFmtId="4" fontId="8" fillId="4" borderId="20" xfId="0" applyNumberFormat="1" applyFont="1" applyFill="1" applyBorder="1" applyAlignment="1" applyProtection="1"/>
    <xf numFmtId="4" fontId="7" fillId="3" borderId="20" xfId="0" applyNumberFormat="1" applyFont="1" applyFill="1" applyBorder="1" applyAlignment="1" applyProtection="1">
      <alignment horizontal="right" indent="1"/>
    </xf>
    <xf numFmtId="4" fontId="2" fillId="0" borderId="22" xfId="0" applyNumberFormat="1" applyFont="1" applyBorder="1" applyAlignment="1" applyProtection="1">
      <alignment horizontal="right" indent="1"/>
    </xf>
    <xf numFmtId="4" fontId="2" fillId="0" borderId="24" xfId="0" applyNumberFormat="1" applyFont="1" applyFill="1" applyBorder="1" applyAlignment="1" applyProtection="1">
      <alignment horizontal="right" vertical="center" indent="1"/>
    </xf>
    <xf numFmtId="4" fontId="2" fillId="0" borderId="34" xfId="0" applyNumberFormat="1" applyFont="1" applyFill="1" applyBorder="1" applyAlignment="1" applyProtection="1">
      <alignment horizontal="right" vertical="center" indent="1"/>
    </xf>
    <xf numFmtId="4" fontId="2" fillId="0" borderId="16" xfId="0" applyNumberFormat="1" applyFont="1" applyBorder="1" applyAlignment="1" applyProtection="1">
      <alignment horizontal="right" indent="1"/>
    </xf>
    <xf numFmtId="4" fontId="2" fillId="0" borderId="0" xfId="0" applyNumberFormat="1" applyFont="1" applyFill="1" applyBorder="1" applyAlignment="1" applyProtection="1">
      <alignment horizontal="right" vertical="center" indent="1"/>
    </xf>
    <xf numFmtId="4" fontId="7" fillId="3" borderId="29" xfId="0" applyNumberFormat="1" applyFont="1" applyFill="1" applyBorder="1" applyAlignment="1" applyProtection="1">
      <alignment horizontal="right" vertical="center" indent="1"/>
    </xf>
    <xf numFmtId="4" fontId="2" fillId="0" borderId="22" xfId="0" applyNumberFormat="1" applyFont="1" applyFill="1" applyBorder="1" applyAlignment="1" applyProtection="1">
      <alignment horizontal="right" indent="1"/>
    </xf>
    <xf numFmtId="4" fontId="2" fillId="0" borderId="18" xfId="0" applyNumberFormat="1" applyFont="1" applyBorder="1" applyAlignment="1" applyProtection="1">
      <alignment horizontal="right" indent="1"/>
    </xf>
    <xf numFmtId="4" fontId="2" fillId="0" borderId="15" xfId="0" applyNumberFormat="1" applyFont="1" applyFill="1" applyBorder="1" applyAlignment="1" applyProtection="1">
      <alignment horizontal="right" indent="1"/>
    </xf>
    <xf numFmtId="4" fontId="2" fillId="0" borderId="45" xfId="0" applyNumberFormat="1" applyFont="1" applyFill="1" applyBorder="1" applyAlignment="1" applyProtection="1">
      <alignment horizontal="right" indent="1"/>
    </xf>
    <xf numFmtId="4" fontId="2" fillId="0" borderId="22" xfId="0" applyNumberFormat="1" applyFont="1" applyFill="1" applyBorder="1" applyAlignment="1" applyProtection="1">
      <alignment horizontal="right" vertical="center" indent="1"/>
    </xf>
    <xf numFmtId="4" fontId="2" fillId="0" borderId="45" xfId="0" applyNumberFormat="1" applyFont="1" applyBorder="1" applyAlignment="1" applyProtection="1">
      <alignment horizontal="right" indent="1"/>
    </xf>
    <xf numFmtId="4" fontId="2" fillId="0" borderId="47" xfId="0" applyNumberFormat="1" applyFont="1" applyBorder="1" applyAlignment="1" applyProtection="1">
      <alignment horizontal="right" indent="1"/>
    </xf>
    <xf numFmtId="4" fontId="2" fillId="0" borderId="51" xfId="0" applyNumberFormat="1" applyFont="1" applyBorder="1" applyAlignment="1" applyProtection="1">
      <alignment horizontal="right" indent="1"/>
    </xf>
    <xf numFmtId="4" fontId="2" fillId="0" borderId="21" xfId="0" applyNumberFormat="1" applyFont="1" applyBorder="1" applyAlignment="1" applyProtection="1">
      <alignment horizontal="right" indent="1"/>
    </xf>
    <xf numFmtId="4" fontId="2" fillId="0" borderId="18" xfId="0" applyNumberFormat="1" applyFont="1" applyFill="1" applyBorder="1" applyAlignment="1" applyProtection="1">
      <alignment horizontal="right" vertical="center" indent="1"/>
    </xf>
    <xf numFmtId="4" fontId="2" fillId="0" borderId="53" xfId="0" applyNumberFormat="1" applyFont="1" applyBorder="1" applyAlignment="1" applyProtection="1">
      <alignment horizontal="right" indent="1"/>
    </xf>
    <xf numFmtId="4" fontId="7" fillId="3" borderId="31" xfId="0" applyNumberFormat="1" applyFont="1" applyFill="1" applyBorder="1" applyAlignment="1" applyProtection="1">
      <alignment horizontal="right" vertical="center" indent="1"/>
    </xf>
    <xf numFmtId="4" fontId="7" fillId="3" borderId="22" xfId="0" applyNumberFormat="1" applyFont="1" applyFill="1" applyBorder="1" applyAlignment="1" applyProtection="1">
      <alignment horizontal="right" indent="1"/>
    </xf>
    <xf numFmtId="4" fontId="14" fillId="0" borderId="22" xfId="0" applyNumberFormat="1" applyFont="1" applyBorder="1" applyAlignment="1" applyProtection="1">
      <alignment horizontal="right" indent="1"/>
    </xf>
    <xf numFmtId="4" fontId="7" fillId="3" borderId="58" xfId="0" applyNumberFormat="1" applyFont="1" applyFill="1" applyBorder="1" applyAlignment="1" applyProtection="1">
      <alignment horizontal="right" vertical="center" indent="1"/>
    </xf>
    <xf numFmtId="4" fontId="7" fillId="4" borderId="15" xfId="0" applyNumberFormat="1" applyFont="1" applyFill="1" applyBorder="1" applyAlignment="1" applyProtection="1">
      <alignment horizontal="right" vertical="center" indent="1"/>
    </xf>
    <xf numFmtId="4" fontId="7" fillId="4" borderId="16" xfId="0" applyNumberFormat="1" applyFont="1" applyFill="1" applyBorder="1" applyAlignment="1" applyProtection="1">
      <alignment horizontal="right" vertical="center" indent="1"/>
    </xf>
    <xf numFmtId="4" fontId="11" fillId="0" borderId="54" xfId="0" applyNumberFormat="1" applyFont="1" applyFill="1" applyBorder="1" applyAlignment="1" applyProtection="1">
      <alignment horizontal="right" indent="1"/>
    </xf>
    <xf numFmtId="4" fontId="11" fillId="0" borderId="16" xfId="0" applyNumberFormat="1" applyFont="1" applyFill="1" applyBorder="1" applyAlignment="1" applyProtection="1">
      <alignment horizontal="right" indent="1"/>
    </xf>
    <xf numFmtId="4" fontId="11" fillId="0" borderId="55" xfId="0" applyNumberFormat="1" applyFont="1" applyFill="1" applyBorder="1" applyAlignment="1" applyProtection="1">
      <alignment horizontal="right" indent="1"/>
    </xf>
    <xf numFmtId="4" fontId="11" fillId="0" borderId="56" xfId="0" applyNumberFormat="1" applyFont="1" applyFill="1" applyBorder="1" applyAlignment="1" applyProtection="1">
      <alignment horizontal="right" indent="1"/>
    </xf>
    <xf numFmtId="4" fontId="8" fillId="3" borderId="54" xfId="0" applyNumberFormat="1" applyFont="1" applyFill="1" applyBorder="1" applyAlignment="1" applyProtection="1">
      <alignment horizontal="right" vertical="center" indent="1"/>
    </xf>
    <xf numFmtId="4" fontId="8" fillId="3" borderId="58" xfId="0" applyNumberFormat="1" applyFont="1" applyFill="1" applyBorder="1" applyAlignment="1" applyProtection="1">
      <alignment horizontal="right" vertical="center" indent="1"/>
    </xf>
    <xf numFmtId="4" fontId="5" fillId="2" borderId="2" xfId="0" applyNumberFormat="1" applyFont="1" applyFill="1" applyBorder="1" applyAlignment="1" applyProtection="1">
      <alignment horizontal="center" vertical="center"/>
      <protection locked="0"/>
    </xf>
    <xf numFmtId="4" fontId="8" fillId="2" borderId="8" xfId="0" applyNumberFormat="1" applyFont="1" applyFill="1" applyBorder="1" applyAlignment="1" applyProtection="1">
      <alignment horizontal="right"/>
      <protection locked="0"/>
    </xf>
    <xf numFmtId="4" fontId="8" fillId="4" borderId="8" xfId="0" applyNumberFormat="1" applyFont="1" applyFill="1" applyBorder="1" applyAlignment="1" applyProtection="1">
      <alignment horizontal="right"/>
      <protection locked="0"/>
    </xf>
    <xf numFmtId="4" fontId="7" fillId="3" borderId="8" xfId="0" applyNumberFormat="1" applyFont="1" applyFill="1" applyBorder="1" applyAlignment="1" applyProtection="1">
      <alignment horizontal="right" indent="1"/>
      <protection locked="0"/>
    </xf>
    <xf numFmtId="4" fontId="2" fillId="0" borderId="11" xfId="0" applyNumberFormat="1" applyFont="1" applyBorder="1" applyAlignment="1" applyProtection="1">
      <alignment horizontal="right" indent="1"/>
      <protection locked="0"/>
    </xf>
    <xf numFmtId="4" fontId="2" fillId="0" borderId="2" xfId="0" applyNumberFormat="1" applyFont="1" applyFill="1" applyBorder="1" applyAlignment="1" applyProtection="1">
      <alignment horizontal="right" vertical="center" indent="1"/>
      <protection locked="0"/>
    </xf>
    <xf numFmtId="4" fontId="2" fillId="0" borderId="33" xfId="0" applyNumberFormat="1" applyFont="1" applyFill="1" applyBorder="1" applyAlignment="1" applyProtection="1">
      <alignment horizontal="right" vertical="center" indent="1"/>
      <protection locked="0"/>
    </xf>
    <xf numFmtId="4" fontId="2" fillId="0" borderId="0" xfId="0" applyNumberFormat="1" applyFont="1" applyBorder="1" applyAlignment="1" applyProtection="1">
      <alignment horizontal="right" indent="1"/>
      <protection locked="0"/>
    </xf>
    <xf numFmtId="4" fontId="2" fillId="0" borderId="1" xfId="0" applyNumberFormat="1" applyFont="1" applyFill="1" applyBorder="1" applyAlignment="1" applyProtection="1">
      <alignment horizontal="right" vertical="center" indent="1"/>
      <protection locked="0"/>
    </xf>
    <xf numFmtId="4" fontId="7" fillId="3" borderId="26" xfId="0" applyNumberFormat="1" applyFont="1" applyFill="1" applyBorder="1" applyAlignment="1" applyProtection="1">
      <alignment horizontal="right" vertical="center" indent="1"/>
      <protection locked="0"/>
    </xf>
    <xf numFmtId="4" fontId="2" fillId="0" borderId="11" xfId="0" applyNumberFormat="1" applyFont="1" applyFill="1" applyBorder="1" applyAlignment="1" applyProtection="1">
      <alignment horizontal="right" indent="1"/>
      <protection locked="0"/>
    </xf>
    <xf numFmtId="4" fontId="2" fillId="0" borderId="9" xfId="0" applyNumberFormat="1" applyFont="1" applyBorder="1" applyAlignment="1" applyProtection="1">
      <alignment horizontal="right" indent="1"/>
      <protection locked="0"/>
    </xf>
    <xf numFmtId="4" fontId="2" fillId="0" borderId="2" xfId="0" applyNumberFormat="1" applyFont="1" applyFill="1" applyBorder="1" applyAlignment="1" applyProtection="1">
      <alignment horizontal="right" indent="1"/>
      <protection locked="0"/>
    </xf>
    <xf numFmtId="4" fontId="2" fillId="0" borderId="4" xfId="0" applyNumberFormat="1" applyFont="1" applyFill="1" applyBorder="1" applyAlignment="1" applyProtection="1">
      <alignment horizontal="right" indent="1"/>
      <protection locked="0"/>
    </xf>
    <xf numFmtId="4" fontId="2" fillId="0" borderId="44" xfId="0" applyNumberFormat="1" applyFont="1" applyFill="1" applyBorder="1" applyAlignment="1" applyProtection="1">
      <alignment horizontal="right" indent="1"/>
      <protection locked="0"/>
    </xf>
    <xf numFmtId="4" fontId="2" fillId="0" borderId="2" xfId="0" applyNumberFormat="1" applyFont="1" applyBorder="1" applyAlignment="1" applyProtection="1">
      <alignment horizontal="right" indent="1"/>
      <protection locked="0"/>
    </xf>
    <xf numFmtId="4" fontId="2" fillId="0" borderId="3" xfId="0" applyNumberFormat="1" applyFont="1" applyBorder="1" applyAlignment="1" applyProtection="1">
      <alignment horizontal="right" indent="1"/>
      <protection locked="0"/>
    </xf>
    <xf numFmtId="4" fontId="7" fillId="3" borderId="30" xfId="0" applyNumberFormat="1" applyFont="1" applyFill="1" applyBorder="1" applyAlignment="1" applyProtection="1">
      <alignment horizontal="right" vertical="center" indent="1"/>
      <protection locked="0"/>
    </xf>
    <xf numFmtId="4" fontId="2" fillId="0" borderId="9" xfId="0" applyNumberFormat="1" applyFont="1" applyFill="1" applyBorder="1" applyAlignment="1" applyProtection="1">
      <alignment horizontal="right" vertical="center" indent="1"/>
      <protection locked="0"/>
    </xf>
    <xf numFmtId="4" fontId="2" fillId="0" borderId="44" xfId="0" applyNumberFormat="1" applyFont="1" applyBorder="1" applyAlignment="1" applyProtection="1">
      <alignment horizontal="right" indent="1"/>
      <protection locked="0"/>
    </xf>
    <xf numFmtId="4" fontId="2" fillId="0" borderId="41" xfId="0" applyNumberFormat="1" applyFont="1" applyBorder="1" applyAlignment="1" applyProtection="1">
      <alignment horizontal="right" indent="1"/>
      <protection locked="0"/>
    </xf>
    <xf numFmtId="4" fontId="2" fillId="0" borderId="10" xfId="0" applyNumberFormat="1" applyFont="1" applyBorder="1" applyAlignment="1" applyProtection="1">
      <alignment horizontal="right" indent="1"/>
      <protection locked="0"/>
    </xf>
    <xf numFmtId="4" fontId="2" fillId="0" borderId="52" xfId="0" applyNumberFormat="1" applyFont="1" applyBorder="1" applyAlignment="1" applyProtection="1">
      <alignment horizontal="right" indent="1"/>
      <protection locked="0"/>
    </xf>
    <xf numFmtId="4" fontId="2" fillId="0" borderId="11" xfId="0" applyNumberFormat="1" applyFont="1" applyFill="1" applyBorder="1" applyAlignment="1" applyProtection="1">
      <alignment horizontal="right" vertical="center" indent="1"/>
      <protection locked="0"/>
    </xf>
    <xf numFmtId="4" fontId="7" fillId="3" borderId="11" xfId="0" applyNumberFormat="1" applyFont="1" applyFill="1" applyBorder="1" applyAlignment="1" applyProtection="1">
      <alignment horizontal="right" indent="1"/>
      <protection locked="0"/>
    </xf>
    <xf numFmtId="4" fontId="14" fillId="0" borderId="11" xfId="0" applyNumberFormat="1" applyFont="1" applyBorder="1" applyAlignment="1" applyProtection="1">
      <alignment horizontal="right" indent="1"/>
      <protection locked="0"/>
    </xf>
    <xf numFmtId="4" fontId="2" fillId="0" borderId="4" xfId="0" applyNumberFormat="1" applyFont="1" applyBorder="1" applyAlignment="1" applyProtection="1">
      <alignment horizontal="right" indent="1"/>
      <protection locked="0"/>
    </xf>
    <xf numFmtId="4" fontId="2" fillId="0" borderId="36" xfId="0" applyNumberFormat="1" applyFont="1" applyBorder="1" applyAlignment="1" applyProtection="1">
      <alignment horizontal="right" indent="1"/>
      <protection locked="0"/>
    </xf>
    <xf numFmtId="4" fontId="2" fillId="0" borderId="34" xfId="0" applyNumberFormat="1" applyFont="1" applyBorder="1" applyAlignment="1" applyProtection="1">
      <alignment horizontal="right" indent="1"/>
      <protection locked="0"/>
    </xf>
    <xf numFmtId="4" fontId="7" fillId="4" borderId="4" xfId="0" applyNumberFormat="1" applyFont="1" applyFill="1" applyBorder="1" applyAlignment="1" applyProtection="1">
      <alignment horizontal="right" vertical="center" indent="1"/>
      <protection locked="0"/>
    </xf>
    <xf numFmtId="4" fontId="7" fillId="4" borderId="0" xfId="0" applyNumberFormat="1" applyFont="1" applyFill="1" applyBorder="1" applyAlignment="1" applyProtection="1">
      <alignment horizontal="right" vertical="center" indent="1"/>
      <protection locked="0"/>
    </xf>
    <xf numFmtId="0" fontId="17" fillId="0" borderId="0" xfId="1" applyFont="1" applyAlignment="1" applyProtection="1">
      <alignment horizontal="center"/>
    </xf>
    <xf numFmtId="0" fontId="16" fillId="0" borderId="0" xfId="1" applyAlignment="1" applyProtection="1">
      <alignment horizontal="center"/>
    </xf>
    <xf numFmtId="0" fontId="18" fillId="0" borderId="0" xfId="1" applyFont="1" applyAlignment="1" applyProtection="1">
      <alignment horizontal="center"/>
    </xf>
    <xf numFmtId="0" fontId="19" fillId="0" borderId="0" xfId="1" applyFont="1" applyAlignment="1" applyProtection="1">
      <alignment horizontal="center" wrapText="1"/>
    </xf>
    <xf numFmtId="0" fontId="16" fillId="0" borderId="0" xfId="1" applyAlignment="1" applyProtection="1">
      <alignment horizontal="left" vertical="top" wrapText="1"/>
    </xf>
    <xf numFmtId="0" fontId="16" fillId="0" borderId="0" xfId="1" applyAlignment="1" applyProtection="1">
      <alignment horizontal="left" vertical="top"/>
    </xf>
    <xf numFmtId="0" fontId="12" fillId="0" borderId="0" xfId="0" applyFont="1" applyBorder="1" applyAlignment="1" applyProtection="1">
      <alignment horizontal="right"/>
    </xf>
  </cellXfs>
  <cellStyles count="30">
    <cellStyle name="Comma 2" xfId="2"/>
    <cellStyle name="Comma 5" xfId="3"/>
    <cellStyle name="Excel Built-in Normal" xfId="4"/>
    <cellStyle name="kolona A" xfId="5"/>
    <cellStyle name="kolona B" xfId="6"/>
    <cellStyle name="kolona C" xfId="7"/>
    <cellStyle name="kolona D" xfId="8"/>
    <cellStyle name="kolona E" xfId="9"/>
    <cellStyle name="kolona F" xfId="10"/>
    <cellStyle name="kolona G" xfId="11"/>
    <cellStyle name="Navadno 9" xfId="12"/>
    <cellStyle name="Normal 11" xfId="13"/>
    <cellStyle name="Normal 2" xfId="14"/>
    <cellStyle name="Normal 2 2" xfId="15"/>
    <cellStyle name="Normal 2 2 2" xfId="16"/>
    <cellStyle name="Normal 3" xfId="17"/>
    <cellStyle name="Normal 3 13" xfId="18"/>
    <cellStyle name="Normal 3 18" xfId="19"/>
    <cellStyle name="Normal 4" xfId="20"/>
    <cellStyle name="Normal 6" xfId="21"/>
    <cellStyle name="Normalno" xfId="0" builtinId="0"/>
    <cellStyle name="Normalno 2" xfId="1"/>
    <cellStyle name="Normalno 2 2" xfId="22"/>
    <cellStyle name="Normalno 3" xfId="23"/>
    <cellStyle name="Normalno 4" xfId="24"/>
    <cellStyle name="Normalno 5" xfId="25"/>
    <cellStyle name="Obično 3" xfId="26"/>
    <cellStyle name="Stil 1" xfId="27"/>
    <cellStyle name="Style 1" xfId="28"/>
    <cellStyle name="Zarez 2"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44</xdr:row>
      <xdr:rowOff>28575</xdr:rowOff>
    </xdr:from>
    <xdr:to>
      <xdr:col>4</xdr:col>
      <xdr:colOff>176403</xdr:colOff>
      <xdr:row>48</xdr:row>
      <xdr:rowOff>152400</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0175" y="8210550"/>
          <a:ext cx="1824228" cy="771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Oklaj%20novi%20program/SJ_DAL_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Osnovni Podaci"/>
    </sheetNames>
    <sheetDataSet>
      <sheetData sheetId="0">
        <row r="17">
          <cell r="B17" t="str">
            <v>C®</v>
          </cell>
        </row>
      </sheetData>
      <sheetData sheetId="1">
        <row r="13">
          <cell r="G13" t="str">
            <v>PO@EGA</v>
          </cell>
        </row>
        <row r="14">
          <cell r="C14" t="str">
            <v>,dipl.ing.gra|.</v>
          </cell>
        </row>
        <row r="15">
          <cell r="G15">
            <v>35561.077915277776</v>
          </cell>
        </row>
        <row r="16">
          <cell r="G16" t="str">
            <v>(xls]SIOCI556)</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Layout" zoomScaleNormal="100" workbookViewId="0">
      <selection activeCell="F29" sqref="F29:F34"/>
    </sheetView>
  </sheetViews>
  <sheetFormatPr defaultRowHeight="12.75"/>
  <cols>
    <col min="1" max="16384" width="8.88671875" style="47"/>
  </cols>
  <sheetData>
    <row r="1" spans="1:9">
      <c r="A1" s="46"/>
      <c r="B1" s="46"/>
      <c r="C1" s="46"/>
      <c r="D1" s="46"/>
      <c r="E1" s="46"/>
      <c r="F1" s="46"/>
      <c r="G1" s="46"/>
      <c r="H1" s="46"/>
      <c r="I1" s="46"/>
    </row>
    <row r="2" spans="1:9">
      <c r="A2" s="46"/>
      <c r="B2" s="46"/>
      <c r="C2" s="46"/>
      <c r="D2" s="46"/>
      <c r="E2" s="46"/>
      <c r="F2" s="46"/>
      <c r="G2" s="46"/>
      <c r="H2" s="46"/>
      <c r="I2" s="46"/>
    </row>
    <row r="3" spans="1:9">
      <c r="A3" s="46"/>
      <c r="B3" s="46"/>
      <c r="C3" s="46"/>
      <c r="D3" s="46"/>
      <c r="E3" s="46"/>
      <c r="F3" s="46"/>
      <c r="G3" s="46"/>
      <c r="H3" s="46"/>
      <c r="I3" s="46"/>
    </row>
    <row r="4" spans="1:9">
      <c r="A4" s="46"/>
      <c r="B4" s="46"/>
      <c r="C4" s="46"/>
      <c r="D4" s="46"/>
      <c r="E4" s="46"/>
      <c r="F4" s="46"/>
      <c r="G4" s="46"/>
      <c r="H4" s="46"/>
      <c r="I4" s="46"/>
    </row>
    <row r="5" spans="1:9">
      <c r="A5" s="46"/>
      <c r="B5" s="46"/>
      <c r="C5" s="46"/>
      <c r="D5" s="46"/>
      <c r="E5" s="46"/>
      <c r="F5" s="46"/>
      <c r="G5" s="46"/>
      <c r="H5" s="46"/>
      <c r="I5" s="46"/>
    </row>
    <row r="6" spans="1:9">
      <c r="A6" s="46"/>
      <c r="B6" s="46"/>
      <c r="C6" s="46"/>
      <c r="D6" s="46"/>
      <c r="E6" s="46"/>
      <c r="F6" s="46"/>
      <c r="G6" s="46"/>
      <c r="H6" s="46"/>
      <c r="I6" s="46"/>
    </row>
    <row r="7" spans="1:9" ht="20.25">
      <c r="A7" s="46"/>
      <c r="B7" s="335" t="s">
        <v>82</v>
      </c>
      <c r="C7" s="336"/>
      <c r="D7" s="336"/>
      <c r="E7" s="336"/>
      <c r="F7" s="336"/>
      <c r="G7" s="336"/>
      <c r="H7" s="336"/>
      <c r="I7" s="46"/>
    </row>
    <row r="8" spans="1:9" ht="15.75">
      <c r="A8" s="46"/>
      <c r="B8" s="337" t="s">
        <v>45</v>
      </c>
      <c r="C8" s="337"/>
      <c r="D8" s="337"/>
      <c r="E8" s="337"/>
      <c r="F8" s="337"/>
      <c r="G8" s="337"/>
      <c r="H8" s="337"/>
      <c r="I8" s="46"/>
    </row>
    <row r="9" spans="1:9">
      <c r="A9" s="46"/>
      <c r="B9" s="46"/>
      <c r="C9" s="46"/>
      <c r="D9" s="46"/>
      <c r="E9" s="46"/>
      <c r="F9" s="46"/>
      <c r="G9" s="46"/>
      <c r="H9" s="46"/>
      <c r="I9" s="46"/>
    </row>
    <row r="10" spans="1:9" ht="48" customHeight="1">
      <c r="A10" s="46"/>
      <c r="B10" s="46"/>
      <c r="C10" s="338" t="s">
        <v>83</v>
      </c>
      <c r="D10" s="338"/>
      <c r="E10" s="338"/>
      <c r="F10" s="338"/>
      <c r="G10" s="338"/>
      <c r="H10" s="46"/>
      <c r="I10" s="46"/>
    </row>
    <row r="11" spans="1:9">
      <c r="A11" s="46"/>
      <c r="B11" s="46"/>
      <c r="C11" s="46"/>
      <c r="D11" s="46"/>
      <c r="E11" s="46"/>
      <c r="F11" s="46"/>
      <c r="G11" s="46"/>
      <c r="H11" s="46"/>
      <c r="I11" s="46"/>
    </row>
    <row r="12" spans="1:9">
      <c r="A12" s="46"/>
      <c r="B12" s="46"/>
      <c r="C12" s="46"/>
      <c r="D12" s="46"/>
      <c r="E12" s="46"/>
      <c r="F12" s="46"/>
      <c r="G12" s="46"/>
      <c r="H12" s="46"/>
      <c r="I12" s="46"/>
    </row>
    <row r="13" spans="1:9">
      <c r="A13" s="46"/>
      <c r="B13" s="46"/>
      <c r="C13" s="46"/>
      <c r="D13" s="46"/>
      <c r="E13" s="46"/>
      <c r="F13" s="46"/>
      <c r="G13" s="46"/>
      <c r="H13" s="46"/>
      <c r="I13" s="46"/>
    </row>
    <row r="14" spans="1:9">
      <c r="A14" s="46"/>
      <c r="B14" s="46"/>
      <c r="C14" s="46"/>
      <c r="D14" s="46"/>
      <c r="E14" s="46"/>
      <c r="F14" s="46"/>
      <c r="G14" s="46"/>
      <c r="H14" s="46"/>
      <c r="I14" s="46"/>
    </row>
    <row r="15" spans="1:9">
      <c r="A15" s="46"/>
      <c r="B15" s="46"/>
      <c r="C15" s="46"/>
      <c r="D15" s="46"/>
      <c r="E15" s="46"/>
      <c r="F15" s="46"/>
      <c r="G15" s="46"/>
      <c r="H15" s="46"/>
      <c r="I15" s="46"/>
    </row>
    <row r="16" spans="1:9">
      <c r="A16" s="46"/>
      <c r="B16" s="46"/>
      <c r="C16" s="46"/>
      <c r="D16" s="46"/>
      <c r="E16" s="46"/>
      <c r="F16" s="46"/>
      <c r="G16" s="46"/>
      <c r="H16" s="46"/>
      <c r="I16" s="46"/>
    </row>
    <row r="17" spans="1:9">
      <c r="A17" s="46"/>
      <c r="B17" s="46"/>
      <c r="C17" s="46"/>
      <c r="D17" s="46"/>
      <c r="E17" s="46"/>
      <c r="F17" s="46"/>
      <c r="G17" s="46"/>
      <c r="H17" s="46"/>
      <c r="I17" s="46"/>
    </row>
    <row r="18" spans="1:9" ht="15.75">
      <c r="A18" s="46"/>
      <c r="B18" s="46"/>
      <c r="C18" s="48" t="s">
        <v>46</v>
      </c>
      <c r="D18" s="48"/>
      <c r="E18" s="48"/>
      <c r="F18" s="48"/>
      <c r="G18" s="48"/>
      <c r="H18" s="46"/>
      <c r="I18" s="46"/>
    </row>
    <row r="19" spans="1:9" ht="15.75">
      <c r="A19" s="46"/>
      <c r="B19" s="46"/>
      <c r="C19" s="49" t="s">
        <v>47</v>
      </c>
      <c r="D19" s="49"/>
      <c r="E19" s="49"/>
      <c r="F19" s="49"/>
      <c r="G19" s="49"/>
      <c r="H19" s="46"/>
      <c r="I19" s="46"/>
    </row>
    <row r="20" spans="1:9" ht="15.75">
      <c r="A20" s="46"/>
      <c r="B20" s="46"/>
      <c r="C20" s="49" t="s">
        <v>48</v>
      </c>
      <c r="D20" s="48"/>
      <c r="E20" s="49"/>
      <c r="F20" s="49"/>
      <c r="G20" s="48"/>
      <c r="H20" s="46"/>
      <c r="I20" s="46"/>
    </row>
    <row r="21" spans="1:9" ht="15.75">
      <c r="A21" s="46"/>
      <c r="B21" s="46"/>
      <c r="C21" s="48"/>
      <c r="D21" s="50"/>
      <c r="E21" s="50"/>
      <c r="F21" s="50"/>
      <c r="G21" s="48"/>
      <c r="H21" s="46"/>
      <c r="I21" s="46"/>
    </row>
    <row r="22" spans="1:9" ht="15.75">
      <c r="A22" s="46"/>
      <c r="B22" s="46"/>
      <c r="C22" s="48" t="s">
        <v>53</v>
      </c>
      <c r="D22" s="48"/>
      <c r="E22" s="48"/>
      <c r="F22" s="48"/>
      <c r="G22" s="48"/>
      <c r="H22" s="46"/>
      <c r="I22" s="46"/>
    </row>
    <row r="23" spans="1:9" ht="15.75">
      <c r="A23" s="46"/>
      <c r="B23" s="46"/>
      <c r="C23" s="48" t="s">
        <v>49</v>
      </c>
      <c r="D23" s="48"/>
      <c r="E23" s="48"/>
      <c r="F23" s="48"/>
      <c r="G23" s="48"/>
      <c r="H23" s="46"/>
      <c r="I23" s="46"/>
    </row>
    <row r="24" spans="1:9" ht="15.75">
      <c r="A24" s="46"/>
      <c r="B24" s="46"/>
      <c r="C24" s="48" t="s">
        <v>54</v>
      </c>
      <c r="D24" s="48"/>
      <c r="E24" s="48"/>
      <c r="F24" s="48"/>
      <c r="G24" s="48"/>
      <c r="H24" s="46"/>
      <c r="I24" s="46"/>
    </row>
    <row r="25" spans="1:9" ht="15.75">
      <c r="A25" s="46"/>
      <c r="B25" s="46"/>
      <c r="C25" s="48"/>
      <c r="D25" s="337" t="s">
        <v>50</v>
      </c>
      <c r="E25" s="337"/>
      <c r="F25" s="48"/>
      <c r="G25" s="48"/>
      <c r="H25" s="46"/>
      <c r="I25" s="46"/>
    </row>
    <row r="26" spans="1:9">
      <c r="A26" s="46"/>
      <c r="B26" s="46"/>
      <c r="C26" s="46"/>
      <c r="D26" s="46"/>
      <c r="E26" s="46"/>
      <c r="F26" s="46"/>
      <c r="G26" s="46"/>
      <c r="H26" s="46"/>
      <c r="I26" s="46"/>
    </row>
    <row r="27" spans="1:9" ht="15.75">
      <c r="A27" s="46"/>
      <c r="B27" s="46"/>
      <c r="C27" s="50"/>
      <c r="D27" s="50"/>
      <c r="E27" s="51"/>
      <c r="F27" s="52"/>
      <c r="G27" s="52"/>
      <c r="H27" s="52"/>
      <c r="I27" s="46"/>
    </row>
    <row r="28" spans="1:9" ht="15.75">
      <c r="A28" s="46"/>
      <c r="B28" s="46"/>
      <c r="C28" s="48" t="s">
        <v>148</v>
      </c>
      <c r="D28" s="46"/>
      <c r="E28" s="52"/>
      <c r="F28" s="52"/>
      <c r="G28" s="52"/>
      <c r="H28" s="52"/>
      <c r="I28" s="46"/>
    </row>
    <row r="29" spans="1:9">
      <c r="A29" s="46"/>
      <c r="B29" s="46"/>
      <c r="C29" s="46"/>
      <c r="D29" s="46"/>
      <c r="E29" s="52"/>
      <c r="F29" s="52"/>
      <c r="G29" s="52"/>
      <c r="H29" s="52"/>
      <c r="I29" s="46"/>
    </row>
    <row r="30" spans="1:9">
      <c r="A30" s="46"/>
      <c r="B30" s="46"/>
      <c r="C30" s="46"/>
      <c r="D30" s="46"/>
      <c r="E30" s="52"/>
      <c r="F30" s="52"/>
      <c r="G30" s="52"/>
      <c r="H30" s="52"/>
      <c r="I30" s="46"/>
    </row>
    <row r="31" spans="1:9">
      <c r="A31" s="46"/>
      <c r="B31" s="46"/>
      <c r="C31" s="46"/>
      <c r="D31" s="46"/>
      <c r="E31" s="52"/>
      <c r="F31" s="52"/>
      <c r="G31" s="52"/>
      <c r="H31" s="52"/>
      <c r="I31" s="46"/>
    </row>
    <row r="32" spans="1:9" ht="13.5" customHeight="1">
      <c r="A32" s="46"/>
      <c r="B32" s="46"/>
      <c r="C32" s="46"/>
      <c r="D32" s="46"/>
      <c r="E32" s="51"/>
      <c r="F32" s="51"/>
      <c r="G32" s="51"/>
      <c r="H32" s="51"/>
      <c r="I32" s="46"/>
    </row>
    <row r="33" spans="1:9" ht="14.25" customHeight="1">
      <c r="A33" s="46"/>
      <c r="B33" s="46"/>
      <c r="C33" s="46"/>
      <c r="D33" s="46"/>
      <c r="E33" s="51"/>
      <c r="F33" s="51"/>
      <c r="G33" s="51"/>
      <c r="H33" s="51"/>
      <c r="I33" s="46"/>
    </row>
    <row r="34" spans="1:9">
      <c r="A34" s="46"/>
      <c r="B34" s="46"/>
      <c r="C34" s="46"/>
      <c r="D34" s="46"/>
      <c r="E34" s="51"/>
      <c r="F34" s="51"/>
      <c r="G34" s="51"/>
      <c r="H34" s="51"/>
      <c r="I34" s="46"/>
    </row>
    <row r="35" spans="1:9">
      <c r="A35" s="46"/>
      <c r="B35" s="46"/>
      <c r="C35" s="46"/>
      <c r="D35" s="46"/>
      <c r="E35" s="51"/>
      <c r="F35" s="51"/>
      <c r="G35" s="51"/>
      <c r="H35" s="51"/>
      <c r="I35" s="46"/>
    </row>
    <row r="36" spans="1:9">
      <c r="A36" s="46"/>
      <c r="B36" s="46"/>
      <c r="C36" s="46"/>
      <c r="D36" s="46"/>
      <c r="E36" s="51"/>
      <c r="F36" s="51"/>
      <c r="G36" s="51"/>
      <c r="H36" s="51"/>
      <c r="I36" s="46"/>
    </row>
    <row r="37" spans="1:9">
      <c r="A37" s="46"/>
      <c r="B37" s="46"/>
      <c r="C37" s="46"/>
      <c r="D37" s="46"/>
      <c r="E37" s="51"/>
      <c r="F37" s="51"/>
      <c r="G37" s="51"/>
      <c r="H37" s="51"/>
      <c r="I37" s="46"/>
    </row>
    <row r="38" spans="1:9" ht="15.75">
      <c r="A38" s="46"/>
      <c r="B38" s="46"/>
      <c r="C38" s="46"/>
      <c r="D38" s="46"/>
      <c r="E38" s="51"/>
      <c r="F38" s="51"/>
      <c r="G38" s="53"/>
      <c r="H38" s="51"/>
      <c r="I38" s="46"/>
    </row>
    <row r="39" spans="1:9">
      <c r="A39" s="46"/>
      <c r="B39" s="46"/>
      <c r="C39" s="46"/>
      <c r="D39" s="46"/>
      <c r="E39" s="51"/>
      <c r="F39" s="51"/>
      <c r="G39" s="51"/>
      <c r="H39" s="51"/>
      <c r="I39" s="46"/>
    </row>
    <row r="40" spans="1:9">
      <c r="A40" s="46"/>
      <c r="B40" s="46"/>
      <c r="C40" s="46"/>
      <c r="D40" s="46"/>
      <c r="E40" s="51"/>
      <c r="F40" s="51"/>
      <c r="G40" s="51"/>
      <c r="H40" s="51"/>
      <c r="I40" s="46"/>
    </row>
    <row r="41" spans="1:9">
      <c r="A41" s="46"/>
      <c r="B41" s="46"/>
      <c r="C41" s="46"/>
      <c r="D41" s="46"/>
      <c r="E41" s="46"/>
      <c r="F41" s="46"/>
      <c r="G41" s="46"/>
      <c r="H41" s="46"/>
      <c r="I41" s="46"/>
    </row>
    <row r="42" spans="1:9">
      <c r="A42" s="46"/>
      <c r="B42" s="46"/>
      <c r="C42" s="46"/>
      <c r="D42" s="46"/>
      <c r="E42" s="46"/>
      <c r="F42" s="46"/>
      <c r="G42" s="46"/>
      <c r="H42" s="46"/>
      <c r="I42" s="46"/>
    </row>
    <row r="43" spans="1:9" ht="15">
      <c r="A43" s="54" t="s">
        <v>51</v>
      </c>
      <c r="B43" s="46"/>
      <c r="C43" s="46"/>
      <c r="D43" s="46"/>
      <c r="E43" s="46"/>
      <c r="F43" s="46"/>
      <c r="G43" s="46"/>
      <c r="H43" s="46"/>
      <c r="I43" s="46"/>
    </row>
    <row r="44" spans="1:9">
      <c r="A44" s="46"/>
      <c r="B44" s="46"/>
      <c r="C44" s="46"/>
      <c r="D44" s="46"/>
      <c r="E44" s="46"/>
      <c r="F44" s="46"/>
      <c r="G44" s="46"/>
      <c r="H44" s="46"/>
      <c r="I44" s="46"/>
    </row>
    <row r="45" spans="1:9">
      <c r="A45" s="46"/>
      <c r="B45" s="339"/>
      <c r="C45" s="340"/>
      <c r="D45" s="340"/>
      <c r="E45" s="340"/>
      <c r="F45" s="340"/>
      <c r="G45" s="340"/>
      <c r="H45" s="340"/>
      <c r="I45" s="46"/>
    </row>
    <row r="46" spans="1:9">
      <c r="A46" s="46"/>
      <c r="B46" s="340"/>
      <c r="C46" s="340"/>
      <c r="D46" s="340"/>
      <c r="E46" s="340"/>
      <c r="F46" s="340"/>
      <c r="G46" s="340"/>
      <c r="H46" s="340"/>
      <c r="I46" s="46"/>
    </row>
    <row r="47" spans="1:9">
      <c r="A47" s="46"/>
      <c r="B47" s="340"/>
      <c r="C47" s="340"/>
      <c r="D47" s="340"/>
      <c r="E47" s="340"/>
      <c r="F47" s="340"/>
      <c r="G47" s="340"/>
      <c r="H47" s="340"/>
      <c r="I47" s="46"/>
    </row>
    <row r="48" spans="1:9">
      <c r="A48" s="46"/>
      <c r="B48" s="340"/>
      <c r="C48" s="340"/>
      <c r="D48" s="340"/>
      <c r="E48" s="340"/>
      <c r="F48" s="340"/>
      <c r="G48" s="340"/>
      <c r="H48" s="340"/>
      <c r="I48" s="46"/>
    </row>
    <row r="49" spans="1:9">
      <c r="A49" s="46"/>
      <c r="B49" s="340"/>
      <c r="C49" s="340"/>
      <c r="D49" s="340"/>
      <c r="E49" s="340"/>
      <c r="F49" s="340"/>
      <c r="G49" s="340"/>
      <c r="H49" s="340"/>
      <c r="I49" s="46"/>
    </row>
    <row r="50" spans="1:9">
      <c r="A50" s="46"/>
      <c r="B50" s="340"/>
      <c r="C50" s="340"/>
      <c r="D50" s="340"/>
      <c r="E50" s="340"/>
      <c r="F50" s="340"/>
      <c r="G50" s="340"/>
      <c r="H50" s="340"/>
      <c r="I50" s="46"/>
    </row>
    <row r="51" spans="1:9">
      <c r="A51" s="46"/>
      <c r="B51" s="46" t="s">
        <v>52</v>
      </c>
      <c r="C51" s="46"/>
      <c r="D51" s="46"/>
      <c r="E51" s="46"/>
      <c r="F51" s="46"/>
      <c r="G51" s="46"/>
      <c r="H51" s="46"/>
      <c r="I51" s="46"/>
    </row>
    <row r="52" spans="1:9">
      <c r="A52" s="46"/>
      <c r="B52" s="46"/>
      <c r="C52" s="46"/>
      <c r="D52" s="46"/>
      <c r="E52" s="46"/>
      <c r="F52" s="46"/>
      <c r="G52" s="46"/>
      <c r="H52" s="46"/>
    </row>
  </sheetData>
  <sheetProtection password="C8F5" sheet="1" objects="1" scenarios="1" selectLockedCells="1"/>
  <mergeCells count="5">
    <mergeCell ref="B7:H7"/>
    <mergeCell ref="B8:H8"/>
    <mergeCell ref="C10:G10"/>
    <mergeCell ref="D25:E25"/>
    <mergeCell ref="B45:H50"/>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V636"/>
  <sheetViews>
    <sheetView showZeros="0" view="pageBreakPreview" topLeftCell="A4" zoomScaleNormal="100" zoomScaleSheetLayoutView="100" workbookViewId="0">
      <selection activeCell="G25" sqref="G25"/>
    </sheetView>
  </sheetViews>
  <sheetFormatPr defaultColWidth="9" defaultRowHeight="10.5"/>
  <cols>
    <col min="1" max="1" width="4.88671875" style="24" customWidth="1"/>
    <col min="2" max="2" width="5.44140625" style="24" customWidth="1"/>
    <col min="3" max="3" width="41" style="15" customWidth="1"/>
    <col min="4" max="4" width="1.77734375" style="16" customWidth="1"/>
    <col min="5" max="5" width="5.44140625" style="25" customWidth="1"/>
    <col min="6" max="6" width="6" style="26" customWidth="1"/>
    <col min="7" max="7" width="7.6640625" style="27" customWidth="1"/>
    <col min="8" max="8" width="10.5546875" style="26" customWidth="1"/>
    <col min="9" max="16384" width="9" style="18"/>
  </cols>
  <sheetData>
    <row r="1" spans="1:22" s="4" customFormat="1">
      <c r="A1" s="62"/>
      <c r="B1" s="63"/>
      <c r="C1" s="64"/>
      <c r="D1" s="65"/>
      <c r="E1" s="66"/>
      <c r="F1" s="67"/>
      <c r="G1" s="67"/>
      <c r="H1" s="30"/>
    </row>
    <row r="2" spans="1:22" s="4" customFormat="1" ht="21.75" customHeight="1">
      <c r="A2" s="68" t="s">
        <v>4</v>
      </c>
      <c r="B2" s="69" t="s">
        <v>11</v>
      </c>
      <c r="C2" s="70" t="s">
        <v>5</v>
      </c>
      <c r="D2" s="71"/>
      <c r="E2" s="72" t="s">
        <v>6</v>
      </c>
      <c r="F2" s="73" t="s">
        <v>7</v>
      </c>
      <c r="G2" s="304" t="s">
        <v>8</v>
      </c>
      <c r="H2" s="73" t="s">
        <v>9</v>
      </c>
    </row>
    <row r="3" spans="1:22" s="5" customFormat="1" ht="42.75" customHeight="1">
      <c r="A3" s="74"/>
      <c r="B3" s="75"/>
      <c r="C3" s="76" t="s">
        <v>84</v>
      </c>
      <c r="D3" s="77"/>
      <c r="E3" s="78"/>
      <c r="F3" s="79"/>
      <c r="G3" s="305"/>
      <c r="H3" s="272"/>
    </row>
    <row r="4" spans="1:22" s="44" customFormat="1" ht="6" customHeight="1">
      <c r="A4" s="80"/>
      <c r="B4" s="81"/>
      <c r="C4" s="82"/>
      <c r="D4" s="83"/>
      <c r="E4" s="84"/>
      <c r="F4" s="85"/>
      <c r="G4" s="306"/>
      <c r="H4" s="273"/>
    </row>
    <row r="5" spans="1:22" s="11" customFormat="1" ht="21.75" customHeight="1">
      <c r="A5" s="86" t="s">
        <v>22</v>
      </c>
      <c r="B5" s="87"/>
      <c r="C5" s="88" t="s">
        <v>23</v>
      </c>
      <c r="D5" s="89"/>
      <c r="E5" s="90"/>
      <c r="F5" s="91"/>
      <c r="G5" s="307"/>
      <c r="H5" s="274"/>
      <c r="O5" s="6"/>
      <c r="P5" s="6"/>
      <c r="Q5" s="7"/>
      <c r="R5" s="33"/>
      <c r="S5" s="9"/>
      <c r="T5" s="10"/>
      <c r="U5" s="10"/>
      <c r="V5" s="10"/>
    </row>
    <row r="6" spans="1:22" s="5" customFormat="1" ht="11.25">
      <c r="A6" s="92"/>
      <c r="B6" s="93"/>
      <c r="C6" s="94"/>
      <c r="D6" s="95"/>
      <c r="E6" s="96"/>
      <c r="F6" s="97"/>
      <c r="G6" s="308"/>
      <c r="H6" s="275"/>
    </row>
    <row r="7" spans="1:22" s="5" customFormat="1" ht="11.25">
      <c r="A7" s="92" t="s">
        <v>0</v>
      </c>
      <c r="B7" s="93"/>
      <c r="C7" s="94" t="s">
        <v>32</v>
      </c>
      <c r="D7" s="95"/>
      <c r="E7" s="96"/>
      <c r="F7" s="97"/>
      <c r="G7" s="308"/>
      <c r="H7" s="275"/>
    </row>
    <row r="8" spans="1:22" s="5" customFormat="1" ht="27.75" customHeight="1">
      <c r="A8" s="92"/>
      <c r="B8" s="93"/>
      <c r="C8" s="98" t="s">
        <v>39</v>
      </c>
      <c r="D8" s="95"/>
      <c r="E8" s="96"/>
      <c r="F8" s="97"/>
      <c r="G8" s="308"/>
      <c r="H8" s="275"/>
    </row>
    <row r="9" spans="1:22" s="5" customFormat="1" ht="11.25">
      <c r="A9" s="92"/>
      <c r="B9" s="93"/>
      <c r="C9" s="98" t="s">
        <v>24</v>
      </c>
      <c r="D9" s="95"/>
      <c r="E9" s="96"/>
      <c r="F9" s="97"/>
      <c r="G9" s="308"/>
      <c r="H9" s="275"/>
    </row>
    <row r="10" spans="1:22" s="5" customFormat="1" ht="11.25">
      <c r="A10" s="99"/>
      <c r="B10" s="100"/>
      <c r="C10" s="101" t="s">
        <v>33</v>
      </c>
      <c r="D10" s="102"/>
      <c r="E10" s="103" t="s">
        <v>15</v>
      </c>
      <c r="F10" s="104">
        <v>5</v>
      </c>
      <c r="G10" s="309"/>
      <c r="H10" s="276">
        <f>F10*G10</f>
        <v>0</v>
      </c>
    </row>
    <row r="11" spans="1:22" s="5" customFormat="1" ht="11.25">
      <c r="A11" s="105"/>
      <c r="B11" s="106"/>
      <c r="C11" s="107"/>
      <c r="D11" s="108"/>
      <c r="E11" s="109"/>
      <c r="F11" s="110"/>
      <c r="G11" s="310"/>
      <c r="H11" s="277"/>
    </row>
    <row r="12" spans="1:22" s="5" customFormat="1" ht="11.25">
      <c r="A12" s="92" t="s">
        <v>85</v>
      </c>
      <c r="B12" s="93"/>
      <c r="C12" s="94" t="s">
        <v>86</v>
      </c>
      <c r="D12" s="95"/>
      <c r="E12" s="96"/>
      <c r="F12" s="97"/>
      <c r="G12" s="308"/>
      <c r="H12" s="275"/>
    </row>
    <row r="13" spans="1:22" s="5" customFormat="1" ht="31.5">
      <c r="A13" s="92"/>
      <c r="B13" s="93"/>
      <c r="C13" s="98" t="s">
        <v>87</v>
      </c>
      <c r="D13" s="95"/>
      <c r="E13" s="96"/>
      <c r="F13" s="97"/>
      <c r="G13" s="308"/>
      <c r="H13" s="275"/>
    </row>
    <row r="14" spans="1:22" s="5" customFormat="1" ht="11.25">
      <c r="A14" s="92"/>
      <c r="B14" s="93"/>
      <c r="C14" s="98" t="s">
        <v>24</v>
      </c>
      <c r="D14" s="95"/>
      <c r="E14" s="96"/>
      <c r="F14" s="97"/>
      <c r="G14" s="308"/>
      <c r="H14" s="275"/>
    </row>
    <row r="15" spans="1:22" s="5" customFormat="1" ht="11.25">
      <c r="A15" s="92"/>
      <c r="B15" s="93"/>
      <c r="C15" s="107" t="s">
        <v>33</v>
      </c>
      <c r="D15" s="95"/>
      <c r="E15" s="111"/>
      <c r="F15" s="112"/>
      <c r="G15" s="311"/>
      <c r="H15" s="278"/>
    </row>
    <row r="16" spans="1:22" s="5" customFormat="1" ht="11.25">
      <c r="A16" s="92"/>
      <c r="B16" s="93"/>
      <c r="C16" s="98" t="s">
        <v>88</v>
      </c>
      <c r="D16" s="95"/>
      <c r="E16" s="103" t="s">
        <v>15</v>
      </c>
      <c r="F16" s="104">
        <v>1</v>
      </c>
      <c r="G16" s="309"/>
      <c r="H16" s="104">
        <f>F16*G16</f>
        <v>0</v>
      </c>
    </row>
    <row r="17" spans="1:22" s="5" customFormat="1" ht="11.25">
      <c r="A17" s="99"/>
      <c r="B17" s="100"/>
      <c r="C17" s="98" t="s">
        <v>89</v>
      </c>
      <c r="D17" s="102"/>
      <c r="E17" s="103" t="s">
        <v>15</v>
      </c>
      <c r="F17" s="104">
        <v>1</v>
      </c>
      <c r="G17" s="309"/>
      <c r="H17" s="104">
        <f>F17*G17</f>
        <v>0</v>
      </c>
    </row>
    <row r="18" spans="1:22" s="5" customFormat="1" ht="12" thickBot="1">
      <c r="A18" s="99"/>
      <c r="B18" s="100"/>
      <c r="C18" s="113"/>
      <c r="D18" s="102"/>
      <c r="E18" s="114"/>
      <c r="F18" s="115"/>
      <c r="G18" s="312"/>
      <c r="H18" s="279"/>
    </row>
    <row r="19" spans="1:22" s="3" customFormat="1" ht="24.75" customHeight="1" thickBot="1">
      <c r="A19" s="86"/>
      <c r="B19" s="87"/>
      <c r="C19" s="88" t="s">
        <v>34</v>
      </c>
      <c r="D19" s="116"/>
      <c r="E19" s="117"/>
      <c r="F19" s="118"/>
      <c r="G19" s="313"/>
      <c r="H19" s="280">
        <f>SUM(H6:H17)</f>
        <v>0</v>
      </c>
      <c r="O19" s="1"/>
      <c r="P19" s="1"/>
      <c r="Q19" s="42"/>
      <c r="R19" s="2"/>
      <c r="S19" s="43"/>
      <c r="T19" s="19"/>
      <c r="U19" s="19"/>
      <c r="V19" s="19"/>
    </row>
    <row r="20" spans="1:22" s="5" customFormat="1" ht="9" customHeight="1">
      <c r="A20" s="92"/>
      <c r="B20" s="93"/>
      <c r="C20" s="94"/>
      <c r="D20" s="95"/>
      <c r="E20" s="96"/>
      <c r="F20" s="97"/>
      <c r="G20" s="308"/>
      <c r="H20" s="275"/>
    </row>
    <row r="21" spans="1:22" s="5" customFormat="1" ht="11.25">
      <c r="A21" s="119"/>
      <c r="B21" s="120"/>
      <c r="C21" s="121"/>
      <c r="D21" s="122"/>
      <c r="E21" s="123"/>
      <c r="F21" s="124"/>
      <c r="G21" s="314"/>
      <c r="H21" s="281"/>
    </row>
    <row r="22" spans="1:22" s="11" customFormat="1" ht="21.75" customHeight="1">
      <c r="A22" s="86" t="s">
        <v>1</v>
      </c>
      <c r="B22" s="87"/>
      <c r="C22" s="88" t="s">
        <v>25</v>
      </c>
      <c r="D22" s="89"/>
      <c r="E22" s="90"/>
      <c r="F22" s="91"/>
      <c r="G22" s="307"/>
      <c r="H22" s="274"/>
      <c r="O22" s="6"/>
      <c r="P22" s="6"/>
      <c r="Q22" s="7"/>
      <c r="R22" s="33"/>
      <c r="S22" s="9"/>
      <c r="T22" s="10"/>
      <c r="U22" s="10"/>
      <c r="V22" s="10"/>
    </row>
    <row r="23" spans="1:22" s="11" customFormat="1" ht="27.75" customHeight="1">
      <c r="A23" s="86" t="s">
        <v>2</v>
      </c>
      <c r="B23" s="87"/>
      <c r="C23" s="88" t="s">
        <v>37</v>
      </c>
      <c r="D23" s="89"/>
      <c r="E23" s="90"/>
      <c r="F23" s="91"/>
      <c r="G23" s="307"/>
      <c r="H23" s="274"/>
      <c r="O23" s="6"/>
      <c r="P23" s="6"/>
      <c r="Q23" s="7"/>
      <c r="R23" s="33"/>
      <c r="S23" s="9"/>
      <c r="T23" s="10"/>
      <c r="U23" s="10"/>
      <c r="V23" s="10"/>
    </row>
    <row r="24" spans="1:22" s="11" customFormat="1" ht="12.75" customHeight="1">
      <c r="A24" s="125" t="s">
        <v>40</v>
      </c>
      <c r="B24" s="126"/>
      <c r="C24" s="127" t="s">
        <v>94</v>
      </c>
      <c r="D24" s="128"/>
      <c r="E24" s="129"/>
      <c r="F24" s="130"/>
      <c r="G24" s="315"/>
      <c r="H24" s="282"/>
    </row>
    <row r="25" spans="1:22" s="11" customFormat="1" ht="109.5" customHeight="1">
      <c r="A25" s="131"/>
      <c r="B25" s="132"/>
      <c r="C25" s="133" t="s">
        <v>95</v>
      </c>
      <c r="D25" s="134"/>
      <c r="E25" s="135" t="s">
        <v>44</v>
      </c>
      <c r="F25" s="136">
        <v>20</v>
      </c>
      <c r="G25" s="316"/>
      <c r="H25" s="136">
        <f>F25*G25</f>
        <v>0</v>
      </c>
      <c r="O25" s="12"/>
      <c r="P25" s="12"/>
      <c r="Q25" s="13"/>
      <c r="R25" s="32"/>
      <c r="S25" s="9"/>
      <c r="T25" s="10"/>
      <c r="U25" s="10"/>
      <c r="V25" s="10"/>
    </row>
    <row r="26" spans="1:22" s="11" customFormat="1" ht="16.5" customHeight="1">
      <c r="A26" s="137"/>
      <c r="B26" s="126"/>
      <c r="C26" s="138"/>
      <c r="D26" s="139"/>
      <c r="E26" s="140"/>
      <c r="F26" s="141"/>
      <c r="G26" s="317"/>
      <c r="H26" s="283"/>
      <c r="O26" s="12"/>
      <c r="P26" s="12"/>
      <c r="Q26" s="13"/>
      <c r="R26" s="32"/>
      <c r="S26" s="9"/>
      <c r="T26" s="10"/>
      <c r="U26" s="10"/>
      <c r="V26" s="10"/>
    </row>
    <row r="27" spans="1:22" s="11" customFormat="1" ht="21">
      <c r="A27" s="142" t="s">
        <v>41</v>
      </c>
      <c r="B27" s="120"/>
      <c r="C27" s="94" t="s">
        <v>92</v>
      </c>
      <c r="D27" s="143"/>
      <c r="E27" s="123"/>
      <c r="F27" s="124"/>
      <c r="G27" s="314"/>
      <c r="H27" s="281"/>
      <c r="O27" s="6"/>
      <c r="P27" s="6"/>
      <c r="Q27" s="7"/>
      <c r="R27" s="33"/>
      <c r="S27" s="9"/>
      <c r="T27" s="10"/>
      <c r="U27" s="10"/>
      <c r="V27" s="10"/>
    </row>
    <row r="28" spans="1:22" s="11" customFormat="1" ht="52.5">
      <c r="A28" s="144"/>
      <c r="B28" s="145"/>
      <c r="C28" s="101" t="s">
        <v>93</v>
      </c>
      <c r="D28" s="146"/>
      <c r="E28" s="135" t="s">
        <v>44</v>
      </c>
      <c r="F28" s="136">
        <v>65</v>
      </c>
      <c r="G28" s="316"/>
      <c r="H28" s="136">
        <f>F28*G28</f>
        <v>0</v>
      </c>
      <c r="O28" s="6"/>
      <c r="P28" s="6"/>
      <c r="Q28" s="7"/>
      <c r="R28" s="33"/>
      <c r="S28" s="9"/>
      <c r="T28" s="10"/>
      <c r="U28" s="10"/>
      <c r="V28" s="10"/>
    </row>
    <row r="29" spans="1:22" s="11" customFormat="1" ht="12.95" customHeight="1">
      <c r="A29" s="147"/>
      <c r="B29" s="148"/>
      <c r="C29" s="149"/>
      <c r="D29" s="150"/>
      <c r="E29" s="151"/>
      <c r="F29" s="152"/>
      <c r="G29" s="318"/>
      <c r="H29" s="284"/>
      <c r="O29" s="6"/>
      <c r="P29" s="6"/>
      <c r="Q29" s="7"/>
      <c r="R29" s="33"/>
      <c r="S29" s="9"/>
      <c r="T29" s="10"/>
      <c r="U29" s="10"/>
      <c r="V29" s="10"/>
    </row>
    <row r="30" spans="1:22" s="11" customFormat="1" ht="12.75" customHeight="1">
      <c r="A30" s="142" t="s">
        <v>42</v>
      </c>
      <c r="B30" s="153"/>
      <c r="C30" s="94" t="s">
        <v>20</v>
      </c>
      <c r="D30" s="95"/>
      <c r="E30" s="154"/>
      <c r="F30" s="97"/>
      <c r="G30" s="308"/>
      <c r="H30" s="275">
        <f>F30*G30</f>
        <v>0</v>
      </c>
      <c r="O30" s="6"/>
      <c r="P30" s="6"/>
      <c r="Q30" s="7"/>
      <c r="R30" s="33"/>
      <c r="S30" s="9"/>
      <c r="T30" s="10"/>
      <c r="U30" s="10"/>
      <c r="V30" s="10"/>
    </row>
    <row r="31" spans="1:22" s="11" customFormat="1" ht="143.25" customHeight="1">
      <c r="A31" s="155"/>
      <c r="B31" s="153"/>
      <c r="C31" s="143" t="s">
        <v>96</v>
      </c>
      <c r="D31" s="95"/>
      <c r="E31" s="154"/>
      <c r="F31" s="97"/>
      <c r="G31" s="308"/>
      <c r="H31" s="275"/>
      <c r="O31" s="6"/>
      <c r="P31" s="6"/>
      <c r="Q31" s="7"/>
      <c r="R31" s="33"/>
      <c r="S31" s="9"/>
      <c r="T31" s="10"/>
      <c r="U31" s="10"/>
      <c r="V31" s="10"/>
    </row>
    <row r="32" spans="1:22" s="11" customFormat="1" ht="12.75" customHeight="1">
      <c r="A32" s="156"/>
      <c r="B32" s="157"/>
      <c r="C32" s="101" t="s">
        <v>21</v>
      </c>
      <c r="D32" s="102"/>
      <c r="E32" s="158" t="s">
        <v>10</v>
      </c>
      <c r="F32" s="159">
        <v>85</v>
      </c>
      <c r="G32" s="319"/>
      <c r="H32" s="159">
        <f>F32*G32</f>
        <v>0</v>
      </c>
      <c r="O32" s="6"/>
      <c r="P32" s="6"/>
      <c r="Q32" s="7"/>
      <c r="R32" s="33"/>
      <c r="S32" s="9"/>
      <c r="T32" s="10"/>
      <c r="U32" s="10"/>
      <c r="V32" s="10"/>
    </row>
    <row r="33" spans="1:22" s="11" customFormat="1" ht="12.75" customHeight="1">
      <c r="A33" s="155"/>
      <c r="B33" s="153"/>
      <c r="C33" s="98"/>
      <c r="D33" s="95"/>
      <c r="E33" s="160"/>
      <c r="F33" s="112"/>
      <c r="G33" s="311"/>
      <c r="H33" s="278"/>
      <c r="O33" s="6"/>
      <c r="P33" s="6"/>
      <c r="Q33" s="7"/>
      <c r="R33" s="33"/>
      <c r="S33" s="9"/>
      <c r="T33" s="10"/>
      <c r="U33" s="10"/>
      <c r="V33" s="10"/>
    </row>
    <row r="34" spans="1:22" s="11" customFormat="1">
      <c r="A34" s="142" t="s">
        <v>43</v>
      </c>
      <c r="B34" s="120"/>
      <c r="C34" s="94" t="s">
        <v>97</v>
      </c>
      <c r="D34" s="143"/>
      <c r="E34" s="123"/>
      <c r="F34" s="124"/>
      <c r="G34" s="314"/>
      <c r="H34" s="281"/>
      <c r="O34" s="6"/>
      <c r="P34" s="6"/>
      <c r="Q34" s="7"/>
      <c r="R34" s="33"/>
      <c r="S34" s="9"/>
      <c r="T34" s="10"/>
      <c r="U34" s="10"/>
      <c r="V34" s="10"/>
    </row>
    <row r="35" spans="1:22" s="11" customFormat="1" ht="52.5">
      <c r="A35" s="142"/>
      <c r="B35" s="120"/>
      <c r="C35" s="98" t="s">
        <v>98</v>
      </c>
      <c r="D35" s="143"/>
      <c r="E35" s="135" t="s">
        <v>99</v>
      </c>
      <c r="F35" s="136">
        <v>1</v>
      </c>
      <c r="G35" s="316"/>
      <c r="H35" s="136">
        <f>F35*G35</f>
        <v>0</v>
      </c>
      <c r="O35" s="6"/>
      <c r="P35" s="6"/>
      <c r="Q35" s="7"/>
      <c r="R35" s="33"/>
      <c r="S35" s="9"/>
      <c r="T35" s="10"/>
      <c r="U35" s="10"/>
      <c r="V35" s="10"/>
    </row>
    <row r="36" spans="1:22" s="11" customFormat="1" ht="12.75" customHeight="1" thickBot="1">
      <c r="A36" s="155"/>
      <c r="B36" s="153"/>
      <c r="C36" s="98"/>
      <c r="D36" s="95"/>
      <c r="E36" s="161"/>
      <c r="F36" s="162"/>
      <c r="G36" s="320"/>
      <c r="H36" s="112"/>
      <c r="O36" s="6"/>
      <c r="P36" s="6"/>
      <c r="Q36" s="7"/>
      <c r="R36" s="33"/>
      <c r="S36" s="9"/>
      <c r="T36" s="10"/>
      <c r="U36" s="10"/>
      <c r="V36" s="10"/>
    </row>
    <row r="37" spans="1:22" s="3" customFormat="1" ht="21.75" customHeight="1" thickBot="1">
      <c r="A37" s="86"/>
      <c r="B37" s="87"/>
      <c r="C37" s="88" t="s">
        <v>57</v>
      </c>
      <c r="D37" s="116"/>
      <c r="E37" s="163"/>
      <c r="F37" s="164"/>
      <c r="G37" s="321"/>
      <c r="H37" s="280">
        <f>SUM(H24:H35)</f>
        <v>0</v>
      </c>
      <c r="O37" s="1"/>
      <c r="P37" s="1"/>
      <c r="Q37" s="42"/>
      <c r="R37" s="2"/>
      <c r="S37" s="43"/>
      <c r="T37" s="19"/>
      <c r="U37" s="19"/>
      <c r="V37" s="19"/>
    </row>
    <row r="38" spans="1:22" s="11" customFormat="1" ht="12.75" customHeight="1">
      <c r="A38" s="165"/>
      <c r="B38" s="166"/>
      <c r="C38" s="167"/>
      <c r="D38" s="168"/>
      <c r="E38" s="129"/>
      <c r="F38" s="169"/>
      <c r="G38" s="322"/>
      <c r="H38" s="285"/>
      <c r="O38" s="6"/>
      <c r="P38" s="6"/>
      <c r="Q38" s="7"/>
      <c r="R38" s="33"/>
      <c r="S38" s="9"/>
      <c r="T38" s="10"/>
      <c r="U38" s="10"/>
      <c r="V38" s="10"/>
    </row>
    <row r="39" spans="1:22" s="11" customFormat="1" ht="25.5" customHeight="1">
      <c r="A39" s="86" t="s">
        <v>58</v>
      </c>
      <c r="B39" s="87"/>
      <c r="C39" s="88" t="s">
        <v>36</v>
      </c>
      <c r="D39" s="89"/>
      <c r="E39" s="90"/>
      <c r="F39" s="91"/>
      <c r="G39" s="307"/>
      <c r="H39" s="274"/>
      <c r="O39" s="6"/>
      <c r="P39" s="6"/>
      <c r="Q39" s="7"/>
      <c r="R39" s="33"/>
      <c r="S39" s="9"/>
      <c r="T39" s="10"/>
      <c r="U39" s="10"/>
      <c r="V39" s="10"/>
    </row>
    <row r="40" spans="1:22" s="3" customFormat="1" ht="12.75" customHeight="1">
      <c r="A40" s="142" t="s">
        <v>59</v>
      </c>
      <c r="B40" s="170"/>
      <c r="C40" s="94" t="s">
        <v>26</v>
      </c>
      <c r="D40" s="171"/>
      <c r="E40" s="96"/>
      <c r="F40" s="97"/>
      <c r="G40" s="308"/>
      <c r="H40" s="275"/>
      <c r="O40" s="1"/>
      <c r="P40" s="1"/>
      <c r="Q40" s="42"/>
      <c r="R40" s="2"/>
      <c r="S40" s="43"/>
      <c r="T40" s="19"/>
      <c r="U40" s="19"/>
      <c r="V40" s="19"/>
    </row>
    <row r="41" spans="1:22" s="3" customFormat="1" ht="132" customHeight="1">
      <c r="A41" s="155"/>
      <c r="B41" s="153"/>
      <c r="C41" s="172" t="s">
        <v>27</v>
      </c>
      <c r="D41" s="171"/>
      <c r="E41" s="96"/>
      <c r="F41" s="97"/>
      <c r="G41" s="308"/>
      <c r="H41" s="275"/>
      <c r="O41" s="1"/>
      <c r="P41" s="1"/>
      <c r="Q41" s="42"/>
      <c r="R41" s="2"/>
      <c r="S41" s="43"/>
      <c r="T41" s="19"/>
      <c r="U41" s="19"/>
      <c r="V41" s="19"/>
    </row>
    <row r="42" spans="1:22" s="3" customFormat="1" ht="12.75" customHeight="1">
      <c r="A42" s="155"/>
      <c r="B42" s="153"/>
      <c r="C42" s="98" t="s">
        <v>17</v>
      </c>
      <c r="D42" s="171"/>
      <c r="E42" s="173"/>
      <c r="F42" s="97"/>
      <c r="G42" s="308"/>
      <c r="H42" s="275"/>
      <c r="O42" s="1"/>
      <c r="P42" s="1"/>
      <c r="Q42" s="42"/>
      <c r="R42" s="2"/>
      <c r="S42" s="43"/>
      <c r="T42" s="19"/>
      <c r="U42" s="19"/>
      <c r="V42" s="19"/>
    </row>
    <row r="43" spans="1:22" s="3" customFormat="1" ht="12.75" customHeight="1">
      <c r="A43" s="155"/>
      <c r="B43" s="153"/>
      <c r="C43" s="98" t="s">
        <v>18</v>
      </c>
      <c r="D43" s="171"/>
      <c r="E43" s="173"/>
      <c r="F43" s="97"/>
      <c r="G43" s="308"/>
      <c r="H43" s="275"/>
      <c r="O43" s="1"/>
      <c r="P43" s="1"/>
      <c r="Q43" s="42"/>
      <c r="R43" s="2"/>
      <c r="S43" s="43"/>
      <c r="T43" s="19"/>
      <c r="U43" s="19"/>
      <c r="V43" s="19"/>
    </row>
    <row r="44" spans="1:22" s="3" customFormat="1" ht="12.75" customHeight="1">
      <c r="A44" s="155"/>
      <c r="B44" s="153"/>
      <c r="C44" s="98" t="s">
        <v>90</v>
      </c>
      <c r="D44" s="174"/>
      <c r="E44" s="103" t="s">
        <v>3</v>
      </c>
      <c r="F44" s="159">
        <v>9</v>
      </c>
      <c r="G44" s="319"/>
      <c r="H44" s="159">
        <f>F44*G44</f>
        <v>0</v>
      </c>
      <c r="O44" s="1"/>
      <c r="P44" s="1"/>
      <c r="Q44" s="42"/>
      <c r="R44" s="2"/>
      <c r="S44" s="43"/>
      <c r="T44" s="19"/>
      <c r="U44" s="19"/>
      <c r="V44" s="19"/>
    </row>
    <row r="45" spans="1:22" s="3" customFormat="1" ht="12.75" customHeight="1">
      <c r="A45" s="156"/>
      <c r="B45" s="157"/>
      <c r="C45" s="175" t="s">
        <v>91</v>
      </c>
      <c r="D45" s="176"/>
      <c r="E45" s="103" t="s">
        <v>3</v>
      </c>
      <c r="F45" s="159">
        <v>6</v>
      </c>
      <c r="G45" s="319"/>
      <c r="H45" s="159">
        <f>F45*G45</f>
        <v>0</v>
      </c>
      <c r="O45" s="1"/>
      <c r="P45" s="1"/>
      <c r="Q45" s="42"/>
      <c r="R45" s="2"/>
      <c r="S45" s="43"/>
      <c r="T45" s="19"/>
      <c r="U45" s="19"/>
      <c r="V45" s="19"/>
    </row>
    <row r="46" spans="1:22" s="3" customFormat="1" ht="12.75" customHeight="1">
      <c r="A46" s="165"/>
      <c r="B46" s="166"/>
      <c r="C46" s="138"/>
      <c r="D46" s="177"/>
      <c r="E46" s="129"/>
      <c r="F46" s="130"/>
      <c r="G46" s="315"/>
      <c r="H46" s="282"/>
      <c r="O46" s="1"/>
      <c r="P46" s="1"/>
      <c r="Q46" s="42"/>
      <c r="R46" s="2"/>
      <c r="S46" s="43"/>
      <c r="T46" s="19"/>
      <c r="U46" s="19"/>
      <c r="V46" s="19"/>
    </row>
    <row r="47" spans="1:22" s="3" customFormat="1" ht="12.75" customHeight="1">
      <c r="A47" s="142" t="s">
        <v>28</v>
      </c>
      <c r="B47" s="153"/>
      <c r="C47" s="178" t="s">
        <v>111</v>
      </c>
      <c r="D47" s="179"/>
      <c r="E47" s="173"/>
      <c r="F47" s="97"/>
      <c r="G47" s="308"/>
      <c r="H47" s="275"/>
      <c r="O47" s="1"/>
      <c r="P47" s="1"/>
      <c r="Q47" s="42"/>
      <c r="R47" s="2"/>
      <c r="S47" s="43"/>
      <c r="T47" s="19"/>
      <c r="U47" s="19"/>
      <c r="V47" s="19"/>
    </row>
    <row r="48" spans="1:22" s="3" customFormat="1" ht="46.5" customHeight="1">
      <c r="A48" s="156"/>
      <c r="B48" s="157"/>
      <c r="C48" s="175" t="s">
        <v>109</v>
      </c>
      <c r="D48" s="180"/>
      <c r="E48" s="135" t="s">
        <v>3</v>
      </c>
      <c r="F48" s="136">
        <v>6</v>
      </c>
      <c r="G48" s="316"/>
      <c r="H48" s="136">
        <f>F48*G48</f>
        <v>0</v>
      </c>
      <c r="O48" s="1"/>
      <c r="P48" s="1"/>
      <c r="Q48" s="42"/>
      <c r="R48" s="2"/>
      <c r="S48" s="43"/>
      <c r="T48" s="19"/>
      <c r="U48" s="19"/>
      <c r="V48" s="19"/>
    </row>
    <row r="49" spans="1:22" s="3" customFormat="1" ht="12.75" customHeight="1">
      <c r="A49" s="181"/>
      <c r="B49" s="182"/>
      <c r="C49" s="183"/>
      <c r="D49" s="184"/>
      <c r="E49" s="185"/>
      <c r="F49" s="186"/>
      <c r="G49" s="323"/>
      <c r="H49" s="286"/>
      <c r="O49" s="1"/>
      <c r="P49" s="1"/>
      <c r="Q49" s="42"/>
      <c r="R49" s="2"/>
      <c r="S49" s="43"/>
      <c r="T49" s="19"/>
      <c r="U49" s="19"/>
      <c r="V49" s="19"/>
    </row>
    <row r="50" spans="1:22" s="3" customFormat="1" ht="12.75" customHeight="1">
      <c r="A50" s="155"/>
      <c r="B50" s="153"/>
      <c r="C50" s="187"/>
      <c r="D50" s="179"/>
      <c r="E50" s="173"/>
      <c r="F50" s="97"/>
      <c r="G50" s="308"/>
      <c r="H50" s="275"/>
      <c r="O50" s="1"/>
      <c r="P50" s="1"/>
      <c r="Q50" s="42"/>
      <c r="R50" s="2"/>
      <c r="S50" s="43"/>
      <c r="T50" s="19"/>
      <c r="U50" s="19"/>
      <c r="V50" s="19"/>
    </row>
    <row r="51" spans="1:22" s="3" customFormat="1" ht="12.75" customHeight="1">
      <c r="A51" s="188" t="s">
        <v>60</v>
      </c>
      <c r="B51" s="189"/>
      <c r="C51" s="190" t="s">
        <v>110</v>
      </c>
      <c r="D51" s="191"/>
      <c r="E51" s="192"/>
      <c r="F51" s="193"/>
      <c r="G51" s="324"/>
      <c r="H51" s="287">
        <f>F51*G51</f>
        <v>0</v>
      </c>
      <c r="O51" s="1"/>
      <c r="P51" s="1"/>
      <c r="Q51" s="42"/>
      <c r="R51" s="2"/>
      <c r="S51" s="43"/>
      <c r="T51" s="19"/>
      <c r="U51" s="19"/>
      <c r="V51" s="19"/>
    </row>
    <row r="52" spans="1:22" s="3" customFormat="1" ht="136.5">
      <c r="A52" s="155"/>
      <c r="B52" s="153"/>
      <c r="C52" s="143" t="s">
        <v>96</v>
      </c>
      <c r="D52" s="95"/>
      <c r="E52" s="154"/>
      <c r="F52" s="97"/>
      <c r="G52" s="308"/>
      <c r="H52" s="275"/>
      <c r="O52" s="1"/>
      <c r="P52" s="1"/>
      <c r="Q52" s="42"/>
      <c r="R52" s="2"/>
      <c r="S52" s="43"/>
      <c r="T52" s="19"/>
      <c r="U52" s="19"/>
      <c r="V52" s="19"/>
    </row>
    <row r="53" spans="1:22" s="3" customFormat="1" ht="15" customHeight="1">
      <c r="A53" s="156"/>
      <c r="B53" s="157"/>
      <c r="C53" s="101" t="s">
        <v>21</v>
      </c>
      <c r="D53" s="102"/>
      <c r="E53" s="158" t="s">
        <v>10</v>
      </c>
      <c r="F53" s="159">
        <v>10</v>
      </c>
      <c r="G53" s="319"/>
      <c r="H53" s="159">
        <f>F53*G53</f>
        <v>0</v>
      </c>
      <c r="O53" s="1"/>
      <c r="P53" s="1"/>
      <c r="Q53" s="42"/>
      <c r="R53" s="2"/>
      <c r="S53" s="43"/>
      <c r="T53" s="19"/>
      <c r="U53" s="19"/>
      <c r="V53" s="19"/>
    </row>
    <row r="54" spans="1:22" s="3" customFormat="1" ht="12.75" customHeight="1">
      <c r="A54" s="194"/>
      <c r="B54" s="153"/>
      <c r="C54" s="187"/>
      <c r="D54" s="179"/>
      <c r="E54" s="173"/>
      <c r="F54" s="97"/>
      <c r="G54" s="308"/>
      <c r="H54" s="288"/>
      <c r="O54" s="1"/>
      <c r="P54" s="1"/>
      <c r="Q54" s="42"/>
      <c r="R54" s="2"/>
      <c r="S54" s="43"/>
      <c r="T54" s="19"/>
      <c r="U54" s="19"/>
      <c r="V54" s="19"/>
    </row>
    <row r="55" spans="1:22" s="3" customFormat="1" ht="12.75" customHeight="1">
      <c r="A55" s="142" t="s">
        <v>61</v>
      </c>
      <c r="B55" s="153"/>
      <c r="C55" s="94" t="s">
        <v>106</v>
      </c>
      <c r="D55" s="95"/>
      <c r="E55" s="154"/>
      <c r="F55" s="97"/>
      <c r="G55" s="308"/>
      <c r="H55" s="275">
        <v>0</v>
      </c>
      <c r="O55" s="1"/>
      <c r="P55" s="1"/>
      <c r="Q55" s="42"/>
      <c r="R55" s="2"/>
      <c r="S55" s="43"/>
      <c r="T55" s="19"/>
      <c r="U55" s="19"/>
      <c r="V55" s="19"/>
    </row>
    <row r="56" spans="1:22" s="3" customFormat="1">
      <c r="A56" s="156"/>
      <c r="B56" s="157"/>
      <c r="C56" s="195"/>
      <c r="D56" s="102"/>
      <c r="E56" s="196"/>
      <c r="F56" s="197"/>
      <c r="G56" s="325"/>
      <c r="H56" s="289"/>
      <c r="O56" s="1"/>
      <c r="P56" s="1"/>
      <c r="Q56" s="42"/>
      <c r="R56" s="2"/>
      <c r="S56" s="43"/>
      <c r="T56" s="19"/>
      <c r="U56" s="19"/>
      <c r="V56" s="19"/>
    </row>
    <row r="57" spans="1:22" s="3" customFormat="1" ht="226.5" customHeight="1">
      <c r="A57" s="155"/>
      <c r="B57" s="153"/>
      <c r="C57" s="98" t="s">
        <v>105</v>
      </c>
      <c r="D57" s="95"/>
      <c r="E57" s="154"/>
      <c r="F57" s="97"/>
      <c r="G57" s="308"/>
      <c r="H57" s="275"/>
      <c r="O57" s="1"/>
      <c r="P57" s="1"/>
      <c r="Q57" s="42"/>
      <c r="R57" s="2"/>
      <c r="S57" s="43"/>
      <c r="T57" s="19"/>
      <c r="U57" s="19"/>
      <c r="V57" s="19"/>
    </row>
    <row r="58" spans="1:22" s="3" customFormat="1" ht="12.75" customHeight="1">
      <c r="A58" s="156"/>
      <c r="B58" s="157"/>
      <c r="C58" s="101" t="s">
        <v>19</v>
      </c>
      <c r="D58" s="102"/>
      <c r="E58" s="158" t="s">
        <v>15</v>
      </c>
      <c r="F58" s="159">
        <v>1</v>
      </c>
      <c r="G58" s="319"/>
      <c r="H58" s="159">
        <f>F58*G58</f>
        <v>0</v>
      </c>
      <c r="O58" s="1"/>
      <c r="P58" s="1"/>
      <c r="Q58" s="42"/>
      <c r="R58" s="2"/>
      <c r="S58" s="43"/>
      <c r="T58" s="19"/>
      <c r="U58" s="19"/>
      <c r="V58" s="19"/>
    </row>
    <row r="59" spans="1:22" s="3" customFormat="1" ht="12.75" customHeight="1">
      <c r="A59" s="165"/>
      <c r="B59" s="166"/>
      <c r="C59" s="167"/>
      <c r="D59" s="168"/>
      <c r="E59" s="198"/>
      <c r="F59" s="169"/>
      <c r="G59" s="322"/>
      <c r="H59" s="290"/>
      <c r="O59" s="1"/>
      <c r="P59" s="1"/>
      <c r="Q59" s="42"/>
      <c r="R59" s="2"/>
      <c r="S59" s="43"/>
      <c r="T59" s="19"/>
      <c r="U59" s="19"/>
      <c r="V59" s="19"/>
    </row>
    <row r="60" spans="1:22" s="3" customFormat="1" ht="12.75" customHeight="1">
      <c r="A60" s="142" t="s">
        <v>62</v>
      </c>
      <c r="B60" s="153"/>
      <c r="C60" s="94" t="s">
        <v>107</v>
      </c>
      <c r="D60" s="95"/>
      <c r="E60" s="154"/>
      <c r="F60" s="97"/>
      <c r="G60" s="308"/>
      <c r="H60" s="275">
        <v>0</v>
      </c>
      <c r="O60" s="1"/>
      <c r="P60" s="1"/>
      <c r="Q60" s="42"/>
      <c r="R60" s="2"/>
      <c r="S60" s="43"/>
      <c r="T60" s="19"/>
      <c r="U60" s="19"/>
      <c r="V60" s="19"/>
    </row>
    <row r="61" spans="1:22" s="3" customFormat="1">
      <c r="A61" s="199"/>
      <c r="B61" s="200"/>
      <c r="C61" s="201"/>
      <c r="D61" s="108"/>
      <c r="E61" s="202"/>
      <c r="F61" s="203"/>
      <c r="G61" s="326"/>
      <c r="H61" s="291"/>
      <c r="O61" s="1"/>
      <c r="P61" s="1"/>
      <c r="Q61" s="42"/>
      <c r="R61" s="2"/>
      <c r="S61" s="43"/>
      <c r="T61" s="19"/>
      <c r="U61" s="19"/>
      <c r="V61" s="19"/>
    </row>
    <row r="62" spans="1:22" s="3" customFormat="1" ht="236.25" customHeight="1">
      <c r="A62" s="155"/>
      <c r="B62" s="153"/>
      <c r="C62" s="98" t="s">
        <v>108</v>
      </c>
      <c r="D62" s="95"/>
      <c r="E62" s="154"/>
      <c r="F62" s="97"/>
      <c r="G62" s="308"/>
      <c r="H62" s="275"/>
      <c r="O62" s="1"/>
      <c r="P62" s="1"/>
      <c r="Q62" s="42"/>
      <c r="R62" s="2"/>
      <c r="S62" s="43"/>
      <c r="T62" s="19"/>
      <c r="U62" s="19"/>
      <c r="V62" s="19"/>
    </row>
    <row r="63" spans="1:22" s="3" customFormat="1" ht="12.75" customHeight="1">
      <c r="A63" s="156"/>
      <c r="B63" s="157"/>
      <c r="C63" s="101" t="s">
        <v>19</v>
      </c>
      <c r="D63" s="102"/>
      <c r="E63" s="158" t="s">
        <v>15</v>
      </c>
      <c r="F63" s="159">
        <v>1</v>
      </c>
      <c r="G63" s="319"/>
      <c r="H63" s="159">
        <f>F63*G63</f>
        <v>0</v>
      </c>
      <c r="O63" s="1"/>
      <c r="P63" s="1"/>
      <c r="Q63" s="42"/>
      <c r="R63" s="2"/>
      <c r="S63" s="43"/>
      <c r="T63" s="19"/>
      <c r="U63" s="19"/>
      <c r="V63" s="19"/>
    </row>
    <row r="64" spans="1:22" s="3" customFormat="1" ht="12.75" customHeight="1">
      <c r="A64" s="155"/>
      <c r="B64" s="153"/>
      <c r="C64" s="187"/>
      <c r="D64" s="204"/>
      <c r="E64" s="173"/>
      <c r="F64" s="205"/>
      <c r="G64" s="327"/>
      <c r="H64" s="285"/>
      <c r="O64" s="1"/>
      <c r="P64" s="1"/>
      <c r="Q64" s="42"/>
      <c r="R64" s="2"/>
      <c r="S64" s="43"/>
      <c r="T64" s="19"/>
      <c r="U64" s="19"/>
      <c r="V64" s="19"/>
    </row>
    <row r="65" spans="1:22" s="3" customFormat="1" ht="12.75" customHeight="1">
      <c r="A65" s="142" t="s">
        <v>29</v>
      </c>
      <c r="B65" s="153"/>
      <c r="C65" s="94" t="s">
        <v>101</v>
      </c>
      <c r="D65" s="95"/>
      <c r="E65" s="154"/>
      <c r="F65" s="97"/>
      <c r="G65" s="308"/>
      <c r="H65" s="275">
        <v>0</v>
      </c>
      <c r="O65" s="1"/>
      <c r="P65" s="1"/>
      <c r="Q65" s="42"/>
      <c r="R65" s="2"/>
      <c r="S65" s="43"/>
      <c r="T65" s="19"/>
      <c r="U65" s="19"/>
      <c r="V65" s="19"/>
    </row>
    <row r="66" spans="1:22" s="3" customFormat="1" ht="215.25" customHeight="1">
      <c r="A66" s="155"/>
      <c r="B66" s="153"/>
      <c r="C66" s="98" t="s">
        <v>102</v>
      </c>
      <c r="D66" s="95"/>
      <c r="E66" s="154"/>
      <c r="F66" s="97"/>
      <c r="G66" s="308"/>
      <c r="H66" s="275"/>
      <c r="O66" s="1"/>
      <c r="P66" s="1"/>
      <c r="Q66" s="42"/>
      <c r="R66" s="2"/>
      <c r="S66" s="43"/>
      <c r="T66" s="19"/>
      <c r="U66" s="19"/>
      <c r="V66" s="19"/>
    </row>
    <row r="67" spans="1:22" s="3" customFormat="1" ht="21">
      <c r="A67" s="155"/>
      <c r="B67" s="153"/>
      <c r="C67" s="98" t="s">
        <v>103</v>
      </c>
      <c r="D67" s="95"/>
      <c r="E67" s="160"/>
      <c r="F67" s="112"/>
      <c r="G67" s="311"/>
      <c r="H67" s="278"/>
      <c r="O67" s="1"/>
      <c r="P67" s="1"/>
      <c r="Q67" s="42"/>
      <c r="R67" s="2"/>
      <c r="S67" s="43"/>
      <c r="T67" s="19"/>
      <c r="U67" s="19"/>
      <c r="V67" s="19"/>
    </row>
    <row r="68" spans="1:22" s="3" customFormat="1" ht="12.75" customHeight="1">
      <c r="A68" s="156"/>
      <c r="B68" s="157"/>
      <c r="C68" s="101" t="s">
        <v>19</v>
      </c>
      <c r="D68" s="102"/>
      <c r="E68" s="158" t="s">
        <v>15</v>
      </c>
      <c r="F68" s="159">
        <v>1</v>
      </c>
      <c r="G68" s="319"/>
      <c r="H68" s="159">
        <f>F68*G68</f>
        <v>0</v>
      </c>
      <c r="O68" s="1"/>
      <c r="P68" s="1"/>
      <c r="Q68" s="42"/>
      <c r="R68" s="2"/>
      <c r="S68" s="43"/>
      <c r="T68" s="19"/>
      <c r="U68" s="19"/>
      <c r="V68" s="19"/>
    </row>
    <row r="69" spans="1:22" s="3" customFormat="1" ht="12.75" customHeight="1">
      <c r="A69" s="155"/>
      <c r="B69" s="153"/>
      <c r="C69" s="98"/>
      <c r="D69" s="95"/>
      <c r="E69" s="160"/>
      <c r="F69" s="112"/>
      <c r="G69" s="311"/>
      <c r="H69" s="278"/>
      <c r="O69" s="1"/>
      <c r="P69" s="1"/>
      <c r="Q69" s="42"/>
      <c r="R69" s="2"/>
      <c r="S69" s="43"/>
      <c r="T69" s="19"/>
      <c r="U69" s="19"/>
      <c r="V69" s="19"/>
    </row>
    <row r="70" spans="1:22" s="3" customFormat="1" ht="12.75" customHeight="1">
      <c r="A70" s="142" t="s">
        <v>63</v>
      </c>
      <c r="B70" s="153"/>
      <c r="C70" s="94" t="s">
        <v>35</v>
      </c>
      <c r="D70" s="95"/>
      <c r="E70" s="154"/>
      <c r="F70" s="97"/>
      <c r="G70" s="308"/>
      <c r="H70" s="275">
        <f>F70*G70</f>
        <v>0</v>
      </c>
      <c r="O70" s="1"/>
      <c r="P70" s="1"/>
      <c r="Q70" s="42"/>
      <c r="R70" s="2"/>
      <c r="S70" s="43"/>
      <c r="T70" s="19"/>
      <c r="U70" s="19"/>
      <c r="V70" s="19"/>
    </row>
    <row r="71" spans="1:22" s="3" customFormat="1" ht="140.1" customHeight="1">
      <c r="A71" s="155"/>
      <c r="B71" s="153"/>
      <c r="C71" s="98" t="s">
        <v>100</v>
      </c>
      <c r="D71" s="95"/>
      <c r="E71" s="154"/>
      <c r="F71" s="97"/>
      <c r="G71" s="308"/>
      <c r="H71" s="275"/>
      <c r="O71" s="1"/>
      <c r="P71" s="1"/>
      <c r="Q71" s="42"/>
      <c r="R71" s="2"/>
      <c r="S71" s="43"/>
      <c r="T71" s="19"/>
      <c r="U71" s="19"/>
      <c r="V71" s="19"/>
    </row>
    <row r="72" spans="1:22" s="3" customFormat="1" ht="12.6" customHeight="1">
      <c r="A72" s="156"/>
      <c r="B72" s="157"/>
      <c r="C72" s="101" t="s">
        <v>19</v>
      </c>
      <c r="D72" s="102"/>
      <c r="E72" s="158" t="s">
        <v>16</v>
      </c>
      <c r="F72" s="159">
        <v>1</v>
      </c>
      <c r="G72" s="319"/>
      <c r="H72" s="159">
        <f>F72*G72</f>
        <v>0</v>
      </c>
      <c r="O72" s="1"/>
      <c r="P72" s="1"/>
      <c r="Q72" s="42"/>
      <c r="R72" s="2"/>
      <c r="S72" s="43"/>
      <c r="T72" s="19"/>
      <c r="U72" s="19"/>
      <c r="V72" s="19"/>
    </row>
    <row r="73" spans="1:22" s="3" customFormat="1" ht="12.6" customHeight="1">
      <c r="A73" s="155"/>
      <c r="B73" s="153"/>
      <c r="C73" s="98"/>
      <c r="D73" s="95"/>
      <c r="E73" s="160"/>
      <c r="F73" s="112"/>
      <c r="G73" s="311"/>
      <c r="H73" s="278"/>
      <c r="O73" s="1"/>
      <c r="P73" s="1"/>
      <c r="Q73" s="42"/>
      <c r="R73" s="2"/>
      <c r="S73" s="43"/>
      <c r="T73" s="19"/>
      <c r="U73" s="19"/>
      <c r="V73" s="19"/>
    </row>
    <row r="74" spans="1:22" s="3" customFormat="1" ht="12.75" customHeight="1">
      <c r="A74" s="142" t="s">
        <v>64</v>
      </c>
      <c r="B74" s="153"/>
      <c r="C74" s="94" t="s">
        <v>55</v>
      </c>
      <c r="D74" s="95"/>
      <c r="E74" s="154"/>
      <c r="F74" s="97"/>
      <c r="G74" s="308"/>
      <c r="H74" s="275">
        <f>F74*G74</f>
        <v>0</v>
      </c>
      <c r="O74" s="1"/>
      <c r="P74" s="1"/>
      <c r="Q74" s="42"/>
      <c r="R74" s="2"/>
      <c r="S74" s="43"/>
      <c r="T74" s="19"/>
      <c r="U74" s="19"/>
      <c r="V74" s="19"/>
    </row>
    <row r="75" spans="1:22" s="3" customFormat="1" ht="157.5">
      <c r="A75" s="142"/>
      <c r="B75" s="153"/>
      <c r="C75" s="98" t="s">
        <v>104</v>
      </c>
      <c r="D75" s="95"/>
      <c r="E75" s="154"/>
      <c r="F75" s="97"/>
      <c r="G75" s="308"/>
      <c r="H75" s="275"/>
      <c r="O75" s="1"/>
      <c r="P75" s="1"/>
      <c r="Q75" s="42"/>
      <c r="R75" s="2"/>
      <c r="S75" s="43"/>
      <c r="T75" s="19"/>
      <c r="U75" s="19"/>
      <c r="V75" s="19"/>
    </row>
    <row r="76" spans="1:22" s="3" customFormat="1" ht="100.5" customHeight="1">
      <c r="A76" s="155"/>
      <c r="B76" s="153"/>
      <c r="C76" s="98" t="s">
        <v>56</v>
      </c>
      <c r="D76" s="95"/>
      <c r="E76" s="154"/>
      <c r="F76" s="97"/>
      <c r="G76" s="308"/>
      <c r="H76" s="275"/>
      <c r="O76" s="1"/>
      <c r="P76" s="1"/>
      <c r="Q76" s="42"/>
      <c r="R76" s="2"/>
      <c r="S76" s="43"/>
      <c r="T76" s="19"/>
      <c r="U76" s="19"/>
      <c r="V76" s="19"/>
    </row>
    <row r="77" spans="1:22" s="3" customFormat="1" ht="12.75" customHeight="1">
      <c r="A77" s="155"/>
      <c r="B77" s="153"/>
      <c r="C77" s="98" t="s">
        <v>19</v>
      </c>
      <c r="D77" s="95"/>
      <c r="E77" s="158" t="s">
        <v>16</v>
      </c>
      <c r="F77" s="159">
        <v>1</v>
      </c>
      <c r="G77" s="319"/>
      <c r="H77" s="159">
        <f>F77*G77</f>
        <v>0</v>
      </c>
      <c r="O77" s="1"/>
      <c r="P77" s="1"/>
      <c r="Q77" s="42"/>
      <c r="R77" s="2"/>
      <c r="S77" s="43"/>
      <c r="T77" s="19"/>
      <c r="U77" s="19"/>
      <c r="V77" s="19"/>
    </row>
    <row r="78" spans="1:22" s="3" customFormat="1" ht="12.75" customHeight="1">
      <c r="A78" s="156"/>
      <c r="B78" s="157"/>
      <c r="C78" s="101"/>
      <c r="D78" s="102"/>
      <c r="E78" s="160"/>
      <c r="F78" s="112"/>
      <c r="G78" s="311"/>
      <c r="H78" s="112"/>
      <c r="O78" s="1"/>
      <c r="P78" s="1"/>
      <c r="Q78" s="42"/>
      <c r="R78" s="2"/>
      <c r="S78" s="43"/>
      <c r="T78" s="19"/>
      <c r="U78" s="19"/>
      <c r="V78" s="19"/>
    </row>
    <row r="79" spans="1:22" s="3" customFormat="1" ht="29.25" customHeight="1" thickBot="1">
      <c r="A79" s="86"/>
      <c r="B79" s="87"/>
      <c r="C79" s="88" t="s">
        <v>65</v>
      </c>
      <c r="D79" s="206"/>
      <c r="E79" s="163"/>
      <c r="F79" s="164"/>
      <c r="G79" s="321"/>
      <c r="H79" s="292">
        <f>SUM(H41:H78)</f>
        <v>0</v>
      </c>
      <c r="O79" s="1"/>
      <c r="P79" s="1"/>
      <c r="Q79" s="42"/>
      <c r="R79" s="2"/>
      <c r="S79" s="43"/>
      <c r="T79" s="19"/>
      <c r="U79" s="19"/>
      <c r="V79" s="19"/>
    </row>
    <row r="80" spans="1:22" s="3" customFormat="1" ht="12" customHeight="1">
      <c r="A80" s="207"/>
      <c r="B80" s="153"/>
      <c r="C80" s="172"/>
      <c r="D80" s="174"/>
      <c r="E80" s="96"/>
      <c r="F80" s="97"/>
      <c r="G80" s="308"/>
      <c r="H80" s="278"/>
      <c r="O80" s="1"/>
      <c r="P80" s="1"/>
      <c r="Q80" s="42"/>
      <c r="R80" s="2"/>
      <c r="S80" s="43"/>
      <c r="T80" s="19"/>
      <c r="U80" s="19"/>
      <c r="V80" s="19"/>
    </row>
    <row r="81" spans="1:22" s="11" customFormat="1" ht="21.75" customHeight="1">
      <c r="A81" s="208" t="s">
        <v>66</v>
      </c>
      <c r="B81" s="209"/>
      <c r="C81" s="210" t="s">
        <v>74</v>
      </c>
      <c r="D81" s="211"/>
      <c r="E81" s="212"/>
      <c r="F81" s="213"/>
      <c r="G81" s="328"/>
      <c r="H81" s="293"/>
      <c r="O81" s="6"/>
      <c r="P81" s="6"/>
      <c r="Q81" s="7"/>
      <c r="R81" s="33"/>
      <c r="S81" s="9"/>
      <c r="T81" s="10"/>
      <c r="U81" s="10"/>
      <c r="V81" s="10"/>
    </row>
    <row r="82" spans="1:22" s="11" customFormat="1" ht="22.5">
      <c r="A82" s="86" t="s">
        <v>67</v>
      </c>
      <c r="B82" s="87"/>
      <c r="C82" s="88" t="s">
        <v>113</v>
      </c>
      <c r="D82" s="89"/>
      <c r="E82" s="90"/>
      <c r="F82" s="91"/>
      <c r="G82" s="307"/>
      <c r="H82" s="274"/>
      <c r="O82" s="6"/>
      <c r="P82" s="6"/>
      <c r="Q82" s="7"/>
      <c r="R82" s="33"/>
      <c r="S82" s="9"/>
      <c r="T82" s="10"/>
      <c r="U82" s="10"/>
      <c r="V82" s="10"/>
    </row>
    <row r="83" spans="1:22" s="3" customFormat="1" ht="13.5" customHeight="1">
      <c r="A83" s="214"/>
      <c r="B83" s="170" t="s">
        <v>69</v>
      </c>
      <c r="C83" s="215" t="s">
        <v>23</v>
      </c>
      <c r="D83" s="216"/>
      <c r="E83" s="123"/>
      <c r="F83" s="217"/>
      <c r="G83" s="329"/>
      <c r="H83" s="294"/>
      <c r="O83" s="1"/>
      <c r="P83" s="1"/>
      <c r="Q83" s="42"/>
      <c r="R83" s="2"/>
      <c r="S83" s="43"/>
      <c r="T83" s="19"/>
      <c r="U83" s="19"/>
      <c r="V83" s="19"/>
    </row>
    <row r="84" spans="1:22" s="3" customFormat="1" ht="74.25">
      <c r="A84" s="218"/>
      <c r="B84" s="219" t="s">
        <v>133</v>
      </c>
      <c r="C84" s="98" t="s">
        <v>147</v>
      </c>
      <c r="D84" s="122"/>
      <c r="E84" s="123"/>
      <c r="F84" s="217"/>
      <c r="G84" s="329"/>
      <c r="H84" s="294"/>
      <c r="O84" s="1"/>
      <c r="P84" s="1"/>
      <c r="Q84" s="42"/>
      <c r="R84" s="2"/>
      <c r="S84" s="43"/>
      <c r="T84" s="19"/>
      <c r="U84" s="19"/>
      <c r="V84" s="19"/>
    </row>
    <row r="85" spans="1:22" s="3" customFormat="1" ht="11.25">
      <c r="A85" s="220"/>
      <c r="B85" s="221"/>
      <c r="C85" s="101"/>
      <c r="D85" s="222"/>
      <c r="E85" s="103" t="s">
        <v>114</v>
      </c>
      <c r="F85" s="159">
        <v>35</v>
      </c>
      <c r="G85" s="319"/>
      <c r="H85" s="159">
        <f>F85*G85</f>
        <v>0</v>
      </c>
      <c r="O85" s="1"/>
      <c r="P85" s="1"/>
      <c r="Q85" s="42"/>
      <c r="R85" s="2"/>
      <c r="S85" s="43"/>
      <c r="T85" s="19"/>
      <c r="U85" s="19"/>
      <c r="V85" s="19"/>
    </row>
    <row r="86" spans="1:22" s="3" customFormat="1">
      <c r="A86" s="218"/>
      <c r="B86" s="223"/>
      <c r="C86" s="98"/>
      <c r="D86" s="122"/>
      <c r="E86" s="111"/>
      <c r="F86" s="112"/>
      <c r="G86" s="311"/>
      <c r="H86" s="278"/>
      <c r="O86" s="1"/>
      <c r="P86" s="1"/>
      <c r="Q86" s="42"/>
      <c r="R86" s="2"/>
      <c r="S86" s="43"/>
      <c r="T86" s="19"/>
      <c r="U86" s="19"/>
      <c r="V86" s="19"/>
    </row>
    <row r="87" spans="1:22" s="3" customFormat="1" ht="53.25">
      <c r="A87" s="224"/>
      <c r="B87" s="170" t="s">
        <v>134</v>
      </c>
      <c r="C87" s="98" t="s">
        <v>121</v>
      </c>
      <c r="D87" s="122"/>
      <c r="E87" s="123"/>
      <c r="F87" s="217"/>
      <c r="G87" s="329"/>
      <c r="H87" s="294"/>
      <c r="O87" s="1"/>
      <c r="P87" s="1"/>
      <c r="Q87" s="42"/>
      <c r="R87" s="2"/>
      <c r="S87" s="43"/>
      <c r="T87" s="19"/>
      <c r="U87" s="19"/>
      <c r="V87" s="19"/>
    </row>
    <row r="88" spans="1:22" s="3" customFormat="1" ht="12" customHeight="1">
      <c r="A88" s="156"/>
      <c r="B88" s="157"/>
      <c r="C88" s="101"/>
      <c r="D88" s="102"/>
      <c r="E88" s="103" t="s">
        <v>114</v>
      </c>
      <c r="F88" s="159">
        <v>3.5</v>
      </c>
      <c r="G88" s="319"/>
      <c r="H88" s="159">
        <f>F88*G88</f>
        <v>0</v>
      </c>
      <c r="O88" s="1"/>
      <c r="P88" s="1"/>
      <c r="Q88" s="42"/>
      <c r="R88" s="2"/>
      <c r="S88" s="43"/>
      <c r="T88" s="19"/>
      <c r="U88" s="19"/>
      <c r="V88" s="19"/>
    </row>
    <row r="89" spans="1:22" s="3" customFormat="1" ht="12" customHeight="1">
      <c r="A89" s="155"/>
      <c r="B89" s="166"/>
      <c r="C89" s="98"/>
      <c r="D89" s="95"/>
      <c r="E89" s="111"/>
      <c r="F89" s="112"/>
      <c r="G89" s="311"/>
      <c r="H89" s="278"/>
      <c r="O89" s="1"/>
      <c r="P89" s="1"/>
      <c r="Q89" s="42"/>
      <c r="R89" s="2"/>
      <c r="S89" s="43"/>
      <c r="T89" s="19"/>
      <c r="U89" s="19"/>
      <c r="V89" s="19"/>
    </row>
    <row r="90" spans="1:22" s="3" customFormat="1" ht="13.5" customHeight="1">
      <c r="A90" s="225"/>
      <c r="B90" s="219" t="s">
        <v>72</v>
      </c>
      <c r="C90" s="215" t="s">
        <v>68</v>
      </c>
      <c r="D90" s="216"/>
      <c r="E90" s="123"/>
      <c r="F90" s="217"/>
      <c r="G90" s="329"/>
      <c r="H90" s="294"/>
      <c r="O90" s="1"/>
      <c r="P90" s="1"/>
      <c r="Q90" s="42"/>
      <c r="R90" s="2"/>
      <c r="S90" s="43"/>
      <c r="T90" s="19"/>
      <c r="U90" s="19"/>
      <c r="V90" s="19"/>
    </row>
    <row r="91" spans="1:22" s="3" customFormat="1" ht="91.5" customHeight="1">
      <c r="A91" s="218"/>
      <c r="B91" s="223"/>
      <c r="C91" s="98" t="s">
        <v>122</v>
      </c>
      <c r="D91" s="122"/>
      <c r="E91" s="123"/>
      <c r="F91" s="217"/>
      <c r="G91" s="329"/>
      <c r="H91" s="294"/>
      <c r="O91" s="1"/>
      <c r="P91" s="1"/>
      <c r="Q91" s="42"/>
      <c r="R91" s="2"/>
      <c r="S91" s="43"/>
      <c r="T91" s="19"/>
      <c r="U91" s="19"/>
      <c r="V91" s="19"/>
    </row>
    <row r="92" spans="1:22" s="3" customFormat="1" ht="12" customHeight="1">
      <c r="A92" s="156"/>
      <c r="B92" s="157"/>
      <c r="C92" s="101"/>
      <c r="D92" s="102"/>
      <c r="E92" s="158" t="s">
        <v>120</v>
      </c>
      <c r="F92" s="159">
        <v>24.5</v>
      </c>
      <c r="G92" s="319"/>
      <c r="H92" s="159">
        <f>F92*G92</f>
        <v>0</v>
      </c>
      <c r="O92" s="1"/>
      <c r="P92" s="1"/>
      <c r="Q92" s="42"/>
      <c r="R92" s="2"/>
      <c r="S92" s="43"/>
      <c r="T92" s="19"/>
      <c r="U92" s="19"/>
      <c r="V92" s="19"/>
    </row>
    <row r="93" spans="1:22" s="3" customFormat="1" ht="12" customHeight="1">
      <c r="A93" s="155"/>
      <c r="B93" s="153"/>
      <c r="C93" s="98"/>
      <c r="D93" s="95"/>
      <c r="E93" s="154"/>
      <c r="F93" s="97"/>
      <c r="G93" s="308"/>
      <c r="H93" s="275"/>
      <c r="O93" s="1"/>
      <c r="P93" s="1"/>
      <c r="Q93" s="42"/>
      <c r="R93" s="2"/>
      <c r="S93" s="43"/>
      <c r="T93" s="19"/>
      <c r="U93" s="19"/>
      <c r="V93" s="19"/>
    </row>
    <row r="94" spans="1:22" s="3" customFormat="1" ht="12" customHeight="1">
      <c r="A94" s="142"/>
      <c r="B94" s="170" t="s">
        <v>73</v>
      </c>
      <c r="C94" s="94" t="s">
        <v>116</v>
      </c>
      <c r="D94" s="171"/>
      <c r="E94" s="96"/>
      <c r="F94" s="97"/>
      <c r="G94" s="308"/>
      <c r="H94" s="275"/>
      <c r="O94" s="1"/>
      <c r="P94" s="1"/>
      <c r="Q94" s="42"/>
      <c r="R94" s="2"/>
      <c r="S94" s="43"/>
      <c r="T94" s="19"/>
      <c r="U94" s="19"/>
      <c r="V94" s="19"/>
    </row>
    <row r="95" spans="1:22" s="3" customFormat="1" ht="63">
      <c r="A95" s="155"/>
      <c r="B95" s="153"/>
      <c r="C95" s="172" t="s">
        <v>117</v>
      </c>
      <c r="D95" s="171"/>
      <c r="E95" s="96"/>
      <c r="F95" s="97"/>
      <c r="G95" s="308"/>
      <c r="H95" s="275"/>
      <c r="O95" s="1"/>
      <c r="P95" s="1"/>
      <c r="Q95" s="42"/>
      <c r="R95" s="2"/>
      <c r="S95" s="43"/>
      <c r="T95" s="19"/>
      <c r="U95" s="19"/>
      <c r="V95" s="19"/>
    </row>
    <row r="96" spans="1:22" s="3" customFormat="1" ht="12" customHeight="1">
      <c r="A96" s="156"/>
      <c r="B96" s="157"/>
      <c r="C96" s="175"/>
      <c r="D96" s="176"/>
      <c r="E96" s="103" t="s">
        <v>114</v>
      </c>
      <c r="F96" s="159">
        <v>85</v>
      </c>
      <c r="G96" s="319"/>
      <c r="H96" s="159">
        <f>F96*G96</f>
        <v>0</v>
      </c>
      <c r="O96" s="1"/>
      <c r="P96" s="1"/>
      <c r="Q96" s="42"/>
      <c r="R96" s="2"/>
      <c r="S96" s="43"/>
      <c r="T96" s="19"/>
      <c r="U96" s="19"/>
      <c r="V96" s="19"/>
    </row>
    <row r="97" spans="1:22" s="3" customFormat="1" ht="12" customHeight="1">
      <c r="A97" s="155"/>
      <c r="B97" s="153"/>
      <c r="C97" s="98"/>
      <c r="D97" s="95"/>
      <c r="E97" s="154"/>
      <c r="F97" s="97"/>
      <c r="G97" s="308"/>
      <c r="H97" s="275"/>
      <c r="O97" s="1"/>
      <c r="P97" s="1"/>
      <c r="Q97" s="42"/>
      <c r="R97" s="2"/>
      <c r="S97" s="43"/>
      <c r="T97" s="19"/>
      <c r="U97" s="19"/>
      <c r="V97" s="19"/>
    </row>
    <row r="98" spans="1:22" s="3" customFormat="1" ht="12" customHeight="1">
      <c r="A98" s="142"/>
      <c r="B98" s="170" t="s">
        <v>75</v>
      </c>
      <c r="C98" s="94" t="s">
        <v>70</v>
      </c>
      <c r="D98" s="171"/>
      <c r="E98" s="96"/>
      <c r="F98" s="97"/>
      <c r="G98" s="308"/>
      <c r="H98" s="275"/>
      <c r="O98" s="1"/>
      <c r="P98" s="1"/>
      <c r="Q98" s="42"/>
      <c r="R98" s="2"/>
      <c r="S98" s="43"/>
      <c r="T98" s="19"/>
      <c r="U98" s="19"/>
      <c r="V98" s="19"/>
    </row>
    <row r="99" spans="1:22" s="3" customFormat="1" ht="63">
      <c r="A99" s="155"/>
      <c r="B99" s="153"/>
      <c r="C99" s="172" t="s">
        <v>118</v>
      </c>
      <c r="D99" s="171"/>
      <c r="E99" s="96"/>
      <c r="F99" s="97"/>
      <c r="G99" s="308"/>
      <c r="H99" s="275"/>
      <c r="O99" s="1"/>
      <c r="P99" s="1"/>
      <c r="Q99" s="42"/>
      <c r="R99" s="2"/>
      <c r="S99" s="43"/>
      <c r="T99" s="19"/>
      <c r="U99" s="19"/>
      <c r="V99" s="19"/>
    </row>
    <row r="100" spans="1:22" s="3" customFormat="1" ht="12" customHeight="1">
      <c r="A100" s="156"/>
      <c r="B100" s="157"/>
      <c r="C100" s="175"/>
      <c r="D100" s="176"/>
      <c r="E100" s="103" t="s">
        <v>71</v>
      </c>
      <c r="F100" s="159">
        <v>25</v>
      </c>
      <c r="G100" s="319"/>
      <c r="H100" s="159">
        <f>F100*G100</f>
        <v>0</v>
      </c>
      <c r="O100" s="1"/>
      <c r="P100" s="1"/>
      <c r="Q100" s="42"/>
      <c r="R100" s="2"/>
      <c r="S100" s="43"/>
      <c r="T100" s="19"/>
      <c r="U100" s="19"/>
      <c r="V100" s="19"/>
    </row>
    <row r="101" spans="1:22" s="3" customFormat="1" ht="12" customHeight="1">
      <c r="A101" s="155"/>
      <c r="B101" s="153"/>
      <c r="C101" s="98"/>
      <c r="D101" s="95"/>
      <c r="E101" s="154"/>
      <c r="F101" s="97"/>
      <c r="G101" s="308"/>
      <c r="H101" s="275"/>
      <c r="O101" s="1"/>
      <c r="P101" s="1"/>
      <c r="Q101" s="42"/>
      <c r="R101" s="2"/>
      <c r="S101" s="43"/>
      <c r="T101" s="19"/>
      <c r="U101" s="19"/>
      <c r="V101" s="19"/>
    </row>
    <row r="102" spans="1:22" s="3" customFormat="1" ht="12" customHeight="1">
      <c r="A102" s="142"/>
      <c r="B102" s="170" t="s">
        <v>119</v>
      </c>
      <c r="C102" s="94" t="s">
        <v>135</v>
      </c>
      <c r="D102" s="171"/>
      <c r="E102" s="96"/>
      <c r="F102" s="97"/>
      <c r="G102" s="308"/>
      <c r="H102" s="275"/>
      <c r="O102" s="1"/>
      <c r="P102" s="1"/>
      <c r="Q102" s="42"/>
      <c r="R102" s="2"/>
      <c r="S102" s="43"/>
      <c r="T102" s="19"/>
      <c r="U102" s="19"/>
      <c r="V102" s="19"/>
    </row>
    <row r="103" spans="1:22" s="3" customFormat="1" ht="42">
      <c r="A103" s="155"/>
      <c r="B103" s="153"/>
      <c r="C103" s="172" t="s">
        <v>136</v>
      </c>
      <c r="D103" s="171"/>
      <c r="E103" s="96"/>
      <c r="F103" s="97"/>
      <c r="G103" s="308"/>
      <c r="H103" s="275"/>
      <c r="O103" s="1"/>
      <c r="P103" s="1"/>
      <c r="Q103" s="42"/>
      <c r="R103" s="2"/>
      <c r="S103" s="43"/>
      <c r="T103" s="19"/>
      <c r="U103" s="19"/>
      <c r="V103" s="19"/>
    </row>
    <row r="104" spans="1:22" s="3" customFormat="1" ht="12" customHeight="1">
      <c r="A104" s="156"/>
      <c r="B104" s="157"/>
      <c r="C104" s="175"/>
      <c r="D104" s="176"/>
      <c r="E104" s="103" t="s">
        <v>71</v>
      </c>
      <c r="F104" s="159">
        <v>3.2</v>
      </c>
      <c r="G104" s="319"/>
      <c r="H104" s="159">
        <f>F104*G104</f>
        <v>0</v>
      </c>
      <c r="O104" s="1"/>
      <c r="P104" s="1"/>
      <c r="Q104" s="42"/>
      <c r="R104" s="2"/>
      <c r="S104" s="43"/>
      <c r="T104" s="19"/>
      <c r="U104" s="19"/>
      <c r="V104" s="19"/>
    </row>
    <row r="105" spans="1:22" s="3" customFormat="1" ht="12" customHeight="1">
      <c r="A105" s="155"/>
      <c r="B105" s="153"/>
      <c r="C105" s="98"/>
      <c r="D105" s="95"/>
      <c r="E105" s="154"/>
      <c r="F105" s="97"/>
      <c r="G105" s="308"/>
      <c r="H105" s="275"/>
      <c r="O105" s="1"/>
      <c r="P105" s="1"/>
      <c r="Q105" s="42"/>
      <c r="R105" s="2"/>
      <c r="S105" s="43"/>
      <c r="T105" s="19"/>
      <c r="U105" s="19"/>
      <c r="V105" s="19"/>
    </row>
    <row r="106" spans="1:22" s="3" customFormat="1" ht="12" customHeight="1">
      <c r="A106" s="142"/>
      <c r="B106" s="170" t="s">
        <v>137</v>
      </c>
      <c r="C106" s="94" t="s">
        <v>138</v>
      </c>
      <c r="D106" s="171"/>
      <c r="E106" s="96"/>
      <c r="F106" s="97"/>
      <c r="G106" s="308"/>
      <c r="H106" s="275"/>
      <c r="O106" s="1"/>
      <c r="P106" s="1"/>
      <c r="Q106" s="42"/>
      <c r="R106" s="2"/>
      <c r="S106" s="43"/>
      <c r="T106" s="19"/>
      <c r="U106" s="19"/>
      <c r="V106" s="19"/>
    </row>
    <row r="107" spans="1:22" s="3" customFormat="1" ht="31.5">
      <c r="A107" s="155"/>
      <c r="B107" s="153"/>
      <c r="C107" s="172" t="s">
        <v>139</v>
      </c>
      <c r="D107" s="171"/>
      <c r="E107" s="96"/>
      <c r="F107" s="97"/>
      <c r="G107" s="308"/>
      <c r="H107" s="275"/>
      <c r="O107" s="1"/>
      <c r="P107" s="1"/>
      <c r="Q107" s="42"/>
      <c r="R107" s="2"/>
      <c r="S107" s="43"/>
      <c r="T107" s="19"/>
      <c r="U107" s="19"/>
      <c r="V107" s="19"/>
    </row>
    <row r="108" spans="1:22" s="3" customFormat="1" ht="12" customHeight="1">
      <c r="A108" s="156"/>
      <c r="B108" s="157"/>
      <c r="C108" s="175"/>
      <c r="D108" s="176"/>
      <c r="E108" s="103" t="s">
        <v>99</v>
      </c>
      <c r="F108" s="159">
        <v>1</v>
      </c>
      <c r="G108" s="319"/>
      <c r="H108" s="159">
        <f>F108*G108</f>
        <v>0</v>
      </c>
      <c r="O108" s="1"/>
      <c r="P108" s="1"/>
      <c r="Q108" s="42"/>
      <c r="R108" s="2"/>
      <c r="S108" s="43"/>
      <c r="T108" s="19"/>
      <c r="U108" s="19"/>
      <c r="V108" s="19"/>
    </row>
    <row r="109" spans="1:22" s="3" customFormat="1" ht="12" customHeight="1">
      <c r="A109" s="155"/>
      <c r="B109" s="153"/>
      <c r="C109" s="187"/>
      <c r="D109" s="204"/>
      <c r="E109" s="111"/>
      <c r="F109" s="226"/>
      <c r="G109" s="330"/>
      <c r="H109" s="278"/>
      <c r="O109" s="1"/>
      <c r="P109" s="1"/>
      <c r="Q109" s="42"/>
      <c r="R109" s="2"/>
      <c r="S109" s="43"/>
      <c r="T109" s="19"/>
      <c r="U109" s="19"/>
      <c r="V109" s="19"/>
    </row>
    <row r="110" spans="1:22" s="3" customFormat="1" ht="12" customHeight="1">
      <c r="A110" s="207"/>
      <c r="B110" s="153"/>
      <c r="C110" s="94" t="s">
        <v>123</v>
      </c>
      <c r="D110" s="174"/>
      <c r="E110" s="173"/>
      <c r="F110" s="227"/>
      <c r="G110" s="331"/>
      <c r="H110" s="278"/>
      <c r="O110" s="1"/>
      <c r="P110" s="1"/>
      <c r="Q110" s="42"/>
      <c r="R110" s="2"/>
      <c r="S110" s="43"/>
      <c r="T110" s="19"/>
      <c r="U110" s="19"/>
      <c r="V110" s="19"/>
    </row>
    <row r="111" spans="1:22" s="3" customFormat="1" ht="28.5" customHeight="1">
      <c r="A111" s="207"/>
      <c r="B111" s="170" t="s">
        <v>140</v>
      </c>
      <c r="C111" s="98" t="s">
        <v>124</v>
      </c>
      <c r="D111" s="95"/>
      <c r="E111" s="154"/>
      <c r="F111" s="97"/>
      <c r="G111" s="308"/>
      <c r="H111" s="275"/>
      <c r="O111" s="1"/>
      <c r="P111" s="1"/>
      <c r="Q111" s="42"/>
      <c r="R111" s="2"/>
      <c r="S111" s="43"/>
      <c r="T111" s="19"/>
      <c r="U111" s="19"/>
      <c r="V111" s="19"/>
    </row>
    <row r="112" spans="1:22" s="3" customFormat="1" ht="12" customHeight="1">
      <c r="A112" s="131"/>
      <c r="B112" s="157"/>
      <c r="C112" s="101" t="s">
        <v>30</v>
      </c>
      <c r="D112" s="102"/>
      <c r="E112" s="158" t="s">
        <v>120</v>
      </c>
      <c r="F112" s="159">
        <v>24.5</v>
      </c>
      <c r="G112" s="319"/>
      <c r="H112" s="159">
        <f>F112*G112</f>
        <v>0</v>
      </c>
      <c r="O112" s="1"/>
      <c r="P112" s="1"/>
      <c r="Q112" s="42"/>
      <c r="R112" s="2"/>
      <c r="S112" s="43"/>
      <c r="T112" s="19"/>
      <c r="U112" s="19"/>
      <c r="V112" s="19"/>
    </row>
    <row r="113" spans="1:22" s="3" customFormat="1" ht="12" customHeight="1">
      <c r="A113" s="207"/>
      <c r="B113" s="153"/>
      <c r="C113" s="98"/>
      <c r="D113" s="95"/>
      <c r="E113" s="160"/>
      <c r="F113" s="228"/>
      <c r="G113" s="332"/>
      <c r="H113" s="278"/>
      <c r="O113" s="1"/>
      <c r="P113" s="1"/>
      <c r="Q113" s="42"/>
      <c r="R113" s="2"/>
      <c r="S113" s="43"/>
      <c r="T113" s="19"/>
      <c r="U113" s="19"/>
      <c r="V113" s="19"/>
    </row>
    <row r="114" spans="1:22" s="3" customFormat="1" ht="12" customHeight="1">
      <c r="A114" s="207"/>
      <c r="B114" s="229" t="s">
        <v>143</v>
      </c>
      <c r="C114" s="94" t="s">
        <v>125</v>
      </c>
      <c r="D114" s="95"/>
      <c r="E114" s="160"/>
      <c r="F114" s="112"/>
      <c r="G114" s="311"/>
      <c r="H114" s="278"/>
      <c r="O114" s="1"/>
      <c r="P114" s="1"/>
      <c r="Q114" s="42"/>
      <c r="R114" s="2"/>
      <c r="S114" s="43"/>
      <c r="T114" s="19"/>
      <c r="U114" s="19"/>
      <c r="V114" s="19"/>
    </row>
    <row r="115" spans="1:22" s="3" customFormat="1" ht="52.5">
      <c r="A115" s="131"/>
      <c r="B115" s="229" t="s">
        <v>141</v>
      </c>
      <c r="C115" s="101" t="s">
        <v>127</v>
      </c>
      <c r="D115" s="230"/>
      <c r="E115" s="103" t="s">
        <v>114</v>
      </c>
      <c r="F115" s="159">
        <v>35</v>
      </c>
      <c r="G115" s="319"/>
      <c r="H115" s="159">
        <f>F115*G115</f>
        <v>0</v>
      </c>
      <c r="O115" s="1"/>
      <c r="P115" s="1"/>
      <c r="Q115" s="42"/>
      <c r="R115" s="2"/>
      <c r="S115" s="43"/>
      <c r="T115" s="19"/>
      <c r="U115" s="19"/>
      <c r="V115" s="19"/>
    </row>
    <row r="116" spans="1:22" s="3" customFormat="1" ht="12" customHeight="1">
      <c r="A116" s="207"/>
      <c r="B116" s="153"/>
      <c r="C116" s="231"/>
      <c r="D116" s="232"/>
      <c r="E116" s="160"/>
      <c r="F116" s="112"/>
      <c r="G116" s="311"/>
      <c r="H116" s="112"/>
      <c r="O116" s="1"/>
      <c r="P116" s="1"/>
      <c r="Q116" s="42"/>
      <c r="R116" s="2"/>
      <c r="S116" s="43"/>
      <c r="T116" s="19"/>
      <c r="U116" s="19"/>
      <c r="V116" s="19"/>
    </row>
    <row r="117" spans="1:22" s="3" customFormat="1" ht="42">
      <c r="A117" s="207"/>
      <c r="B117" s="170" t="s">
        <v>142</v>
      </c>
      <c r="C117" s="98" t="s">
        <v>126</v>
      </c>
      <c r="D117" s="95"/>
      <c r="E117" s="103" t="s">
        <v>114</v>
      </c>
      <c r="F117" s="159">
        <v>35</v>
      </c>
      <c r="G117" s="319"/>
      <c r="H117" s="159">
        <f>F117*G117</f>
        <v>0</v>
      </c>
      <c r="O117" s="1"/>
      <c r="P117" s="1"/>
      <c r="Q117" s="42"/>
      <c r="R117" s="2"/>
      <c r="S117" s="43"/>
      <c r="T117" s="19"/>
      <c r="U117" s="19"/>
      <c r="V117" s="19"/>
    </row>
    <row r="118" spans="1:22" s="3" customFormat="1" ht="11.25" thickBot="1">
      <c r="A118" s="207"/>
      <c r="B118" s="170"/>
      <c r="C118" s="98"/>
      <c r="D118" s="95"/>
      <c r="E118" s="233"/>
      <c r="F118" s="162"/>
      <c r="G118" s="320"/>
      <c r="H118" s="112"/>
      <c r="O118" s="1"/>
      <c r="P118" s="1"/>
      <c r="Q118" s="42"/>
      <c r="R118" s="2"/>
      <c r="S118" s="43"/>
      <c r="T118" s="19"/>
      <c r="U118" s="19"/>
      <c r="V118" s="19"/>
    </row>
    <row r="119" spans="1:22" s="3" customFormat="1" ht="23.25" thickBot="1">
      <c r="A119" s="86"/>
      <c r="B119" s="87"/>
      <c r="C119" s="88" t="s">
        <v>131</v>
      </c>
      <c r="D119" s="116"/>
      <c r="E119" s="163"/>
      <c r="F119" s="164"/>
      <c r="G119" s="321"/>
      <c r="H119" s="280">
        <f>SUM(H85:H117)</f>
        <v>0</v>
      </c>
      <c r="O119" s="1"/>
      <c r="P119" s="1"/>
      <c r="Q119" s="42"/>
      <c r="R119" s="2"/>
      <c r="S119" s="43"/>
      <c r="T119" s="19"/>
      <c r="U119" s="19"/>
      <c r="V119" s="19"/>
    </row>
    <row r="120" spans="1:22" s="3" customFormat="1" ht="12" customHeight="1">
      <c r="A120" s="153"/>
      <c r="B120" s="153"/>
      <c r="C120" s="231"/>
      <c r="D120" s="232"/>
      <c r="E120" s="160"/>
      <c r="F120" s="112"/>
      <c r="G120" s="311"/>
      <c r="H120" s="112"/>
      <c r="O120" s="1"/>
      <c r="P120" s="1"/>
      <c r="Q120" s="42"/>
      <c r="R120" s="2"/>
      <c r="S120" s="43"/>
      <c r="T120" s="19"/>
      <c r="U120" s="19"/>
      <c r="V120" s="19"/>
    </row>
    <row r="121" spans="1:22" s="11" customFormat="1" ht="11.25">
      <c r="A121" s="86" t="s">
        <v>115</v>
      </c>
      <c r="B121" s="87"/>
      <c r="C121" s="88" t="s">
        <v>128</v>
      </c>
      <c r="D121" s="89"/>
      <c r="E121" s="90"/>
      <c r="F121" s="91"/>
      <c r="G121" s="307"/>
      <c r="H121" s="274"/>
      <c r="O121" s="6"/>
      <c r="P121" s="6"/>
      <c r="Q121" s="7"/>
      <c r="R121" s="33"/>
      <c r="S121" s="9"/>
      <c r="T121" s="10"/>
      <c r="U121" s="10"/>
      <c r="V121" s="10"/>
    </row>
    <row r="122" spans="1:22" s="3" customFormat="1" ht="52.5">
      <c r="A122" s="234"/>
      <c r="B122" s="235" t="s">
        <v>144</v>
      </c>
      <c r="C122" s="113" t="s">
        <v>112</v>
      </c>
      <c r="D122" s="236"/>
      <c r="E122" s="158" t="s">
        <v>38</v>
      </c>
      <c r="F122" s="159">
        <v>1</v>
      </c>
      <c r="G122" s="319"/>
      <c r="H122" s="159">
        <f>F122*G122</f>
        <v>0</v>
      </c>
      <c r="O122" s="1"/>
      <c r="P122" s="1"/>
      <c r="Q122" s="42"/>
      <c r="R122" s="2"/>
      <c r="S122" s="43"/>
      <c r="T122" s="19"/>
      <c r="U122" s="19"/>
      <c r="V122" s="19"/>
    </row>
    <row r="123" spans="1:22" s="3" customFormat="1" ht="12" customHeight="1">
      <c r="A123" s="207"/>
      <c r="B123" s="153"/>
      <c r="C123" s="98"/>
      <c r="D123" s="95"/>
      <c r="E123" s="160"/>
      <c r="F123" s="112"/>
      <c r="G123" s="311"/>
      <c r="H123" s="278"/>
      <c r="O123" s="1"/>
      <c r="P123" s="1"/>
      <c r="Q123" s="42"/>
      <c r="R123" s="2"/>
      <c r="S123" s="43"/>
      <c r="T123" s="19"/>
      <c r="U123" s="19"/>
      <c r="V123" s="19"/>
    </row>
    <row r="124" spans="1:22" s="3" customFormat="1" ht="45.75" customHeight="1">
      <c r="A124" s="207"/>
      <c r="B124" s="170" t="s">
        <v>145</v>
      </c>
      <c r="C124" s="98" t="s">
        <v>76</v>
      </c>
      <c r="D124" s="95"/>
      <c r="E124" s="160"/>
      <c r="F124" s="112"/>
      <c r="G124" s="311"/>
      <c r="H124" s="278"/>
      <c r="O124" s="1"/>
      <c r="P124" s="1"/>
      <c r="Q124" s="42"/>
      <c r="R124" s="2"/>
      <c r="S124" s="43"/>
      <c r="T124" s="19"/>
      <c r="U124" s="19"/>
      <c r="V124" s="19"/>
    </row>
    <row r="125" spans="1:22" s="3" customFormat="1" ht="12" customHeight="1">
      <c r="A125" s="131"/>
      <c r="B125" s="157"/>
      <c r="C125" s="101" t="s">
        <v>81</v>
      </c>
      <c r="D125" s="102"/>
      <c r="E125" s="158" t="s">
        <v>38</v>
      </c>
      <c r="F125" s="159">
        <v>1</v>
      </c>
      <c r="G125" s="319"/>
      <c r="H125" s="159">
        <f>F125*G125</f>
        <v>0</v>
      </c>
      <c r="O125" s="1"/>
      <c r="P125" s="1"/>
      <c r="Q125" s="42"/>
      <c r="R125" s="2"/>
      <c r="S125" s="43"/>
      <c r="T125" s="19"/>
      <c r="U125" s="19"/>
      <c r="V125" s="19"/>
    </row>
    <row r="126" spans="1:22" s="3" customFormat="1" ht="12" customHeight="1" thickBot="1">
      <c r="A126" s="207"/>
      <c r="B126" s="153"/>
      <c r="C126" s="98"/>
      <c r="D126" s="95"/>
      <c r="E126" s="154"/>
      <c r="F126" s="97"/>
      <c r="G126" s="308"/>
      <c r="H126" s="278"/>
      <c r="O126" s="1"/>
      <c r="P126" s="1"/>
      <c r="Q126" s="42"/>
      <c r="R126" s="2"/>
      <c r="S126" s="43"/>
      <c r="T126" s="19"/>
      <c r="U126" s="19"/>
      <c r="V126" s="19"/>
    </row>
    <row r="127" spans="1:22" s="3" customFormat="1" ht="22.5">
      <c r="A127" s="86"/>
      <c r="B127" s="87"/>
      <c r="C127" s="88" t="s">
        <v>129</v>
      </c>
      <c r="D127" s="116"/>
      <c r="E127" s="163"/>
      <c r="F127" s="164"/>
      <c r="G127" s="321"/>
      <c r="H127" s="295">
        <f>SUM(H122:H125)</f>
        <v>0</v>
      </c>
      <c r="O127" s="1"/>
      <c r="P127" s="1"/>
      <c r="Q127" s="42"/>
      <c r="R127" s="2"/>
      <c r="S127" s="43"/>
      <c r="T127" s="19"/>
      <c r="U127" s="19"/>
      <c r="V127" s="19"/>
    </row>
    <row r="128" spans="1:22" s="56" customFormat="1" ht="11.25">
      <c r="A128" s="237"/>
      <c r="B128" s="238"/>
      <c r="C128" s="239"/>
      <c r="D128" s="240"/>
      <c r="E128" s="241"/>
      <c r="F128" s="242"/>
      <c r="G128" s="333"/>
      <c r="H128" s="296"/>
      <c r="O128" s="57"/>
      <c r="P128" s="57"/>
      <c r="Q128" s="58"/>
      <c r="R128" s="59"/>
      <c r="S128" s="60"/>
      <c r="T128" s="61"/>
      <c r="U128" s="61"/>
      <c r="V128" s="61"/>
    </row>
    <row r="129" spans="1:22" s="56" customFormat="1" ht="11.25">
      <c r="A129" s="243"/>
      <c r="B129" s="244"/>
      <c r="C129" s="245"/>
      <c r="D129" s="246"/>
      <c r="E129" s="247"/>
      <c r="F129" s="248"/>
      <c r="G129" s="334"/>
      <c r="H129" s="297"/>
      <c r="O129" s="57"/>
      <c r="P129" s="57"/>
      <c r="Q129" s="58"/>
      <c r="R129" s="59"/>
      <c r="S129" s="60"/>
      <c r="T129" s="61"/>
      <c r="U129" s="61"/>
      <c r="V129" s="61"/>
    </row>
    <row r="130" spans="1:22" s="56" customFormat="1" ht="11.25">
      <c r="A130" s="243"/>
      <c r="B130" s="244"/>
      <c r="C130" s="245"/>
      <c r="D130" s="246"/>
      <c r="E130" s="247"/>
      <c r="F130" s="248"/>
      <c r="G130" s="249"/>
      <c r="H130" s="297"/>
      <c r="O130" s="57"/>
      <c r="P130" s="57"/>
      <c r="Q130" s="58"/>
      <c r="R130" s="59"/>
      <c r="S130" s="60"/>
      <c r="T130" s="61"/>
      <c r="U130" s="61"/>
      <c r="V130" s="61"/>
    </row>
    <row r="131" spans="1:22" s="56" customFormat="1" ht="11.25">
      <c r="A131" s="243"/>
      <c r="B131" s="244"/>
      <c r="C131" s="245"/>
      <c r="D131" s="246"/>
      <c r="E131" s="247"/>
      <c r="F131" s="248"/>
      <c r="G131" s="249"/>
      <c r="H131" s="297"/>
      <c r="O131" s="57"/>
      <c r="P131" s="57"/>
      <c r="Q131" s="58"/>
      <c r="R131" s="59"/>
      <c r="S131" s="60"/>
      <c r="T131" s="61"/>
      <c r="U131" s="61"/>
      <c r="V131" s="61"/>
    </row>
    <row r="132" spans="1:22" s="56" customFormat="1" ht="15">
      <c r="A132" s="243"/>
      <c r="B132" s="244"/>
      <c r="C132" s="250" t="s">
        <v>146</v>
      </c>
      <c r="D132" s="246"/>
      <c r="E132" s="247"/>
      <c r="F132" s="248"/>
      <c r="G132" s="249"/>
      <c r="H132" s="297"/>
      <c r="O132" s="57"/>
      <c r="P132" s="57"/>
      <c r="Q132" s="58"/>
      <c r="R132" s="59"/>
      <c r="S132" s="60"/>
      <c r="T132" s="61"/>
      <c r="U132" s="61"/>
      <c r="V132" s="61"/>
    </row>
    <row r="133" spans="1:22" s="11" customFormat="1" ht="11.25" thickBot="1">
      <c r="A133" s="207"/>
      <c r="B133" s="153"/>
      <c r="C133" s="172"/>
      <c r="D133" s="174"/>
      <c r="E133" s="111"/>
      <c r="F133" s="112"/>
      <c r="G133" s="112"/>
      <c r="H133" s="278"/>
      <c r="O133" s="6"/>
      <c r="P133" s="6"/>
      <c r="Q133" s="7"/>
      <c r="R133" s="33"/>
      <c r="S133" s="9"/>
      <c r="T133" s="10"/>
      <c r="U133" s="10"/>
      <c r="V133" s="10"/>
    </row>
    <row r="134" spans="1:22" s="11" customFormat="1" ht="13.5" thickBot="1">
      <c r="A134" s="251"/>
      <c r="B134" s="252"/>
      <c r="C134" s="253" t="s">
        <v>31</v>
      </c>
      <c r="D134" s="254"/>
      <c r="E134" s="255"/>
      <c r="F134" s="256"/>
      <c r="G134" s="257"/>
      <c r="H134" s="298">
        <f>H19</f>
        <v>0</v>
      </c>
      <c r="O134" s="6"/>
      <c r="P134" s="6"/>
      <c r="Q134" s="7"/>
      <c r="R134" s="33"/>
      <c r="S134" s="9"/>
      <c r="T134" s="10"/>
      <c r="U134" s="10"/>
      <c r="V134" s="10"/>
    </row>
    <row r="135" spans="1:22" s="11" customFormat="1" ht="12.75">
      <c r="A135" s="251"/>
      <c r="B135" s="252"/>
      <c r="C135" s="258"/>
      <c r="D135" s="254"/>
      <c r="E135" s="255"/>
      <c r="F135" s="256"/>
      <c r="G135" s="257"/>
      <c r="H135" s="299"/>
      <c r="O135" s="6"/>
      <c r="P135" s="6"/>
      <c r="Q135" s="7"/>
      <c r="R135" s="33"/>
      <c r="S135" s="9"/>
      <c r="T135" s="10"/>
      <c r="U135" s="10"/>
      <c r="V135" s="10"/>
    </row>
    <row r="136" spans="1:22" s="11" customFormat="1" ht="13.5" thickBot="1">
      <c r="A136" s="251"/>
      <c r="B136" s="252"/>
      <c r="C136" s="258"/>
      <c r="D136" s="254"/>
      <c r="E136" s="255"/>
      <c r="F136" s="256"/>
      <c r="G136" s="257"/>
      <c r="H136" s="299"/>
      <c r="O136" s="6"/>
      <c r="P136" s="6"/>
      <c r="Q136" s="7"/>
      <c r="R136" s="33"/>
      <c r="S136" s="9"/>
      <c r="T136" s="10"/>
      <c r="U136" s="10"/>
      <c r="V136" s="10"/>
    </row>
    <row r="137" spans="1:22" s="11" customFormat="1" ht="13.5" thickBot="1">
      <c r="A137" s="251"/>
      <c r="B137" s="252"/>
      <c r="C137" s="253" t="s">
        <v>77</v>
      </c>
      <c r="D137" s="254"/>
      <c r="E137" s="255"/>
      <c r="F137" s="256"/>
      <c r="G137" s="257"/>
      <c r="H137" s="299">
        <f>H22</f>
        <v>0</v>
      </c>
      <c r="O137" s="6"/>
      <c r="P137" s="6"/>
      <c r="Q137" s="7"/>
      <c r="R137" s="33"/>
      <c r="S137" s="9"/>
      <c r="T137" s="10"/>
      <c r="U137" s="10"/>
      <c r="V137" s="10"/>
    </row>
    <row r="138" spans="1:22" s="11" customFormat="1" ht="11.25" customHeight="1" thickBot="1">
      <c r="A138" s="251"/>
      <c r="B138" s="252"/>
      <c r="C138" s="258"/>
      <c r="D138" s="254"/>
      <c r="E138" s="255"/>
      <c r="F138" s="256"/>
      <c r="G138" s="257"/>
      <c r="H138" s="299"/>
      <c r="O138" s="6"/>
      <c r="P138" s="6"/>
      <c r="Q138" s="7"/>
      <c r="R138" s="33"/>
      <c r="S138" s="9"/>
      <c r="T138" s="10"/>
      <c r="U138" s="10"/>
      <c r="V138" s="10"/>
    </row>
    <row r="139" spans="1:22" s="11" customFormat="1" ht="30" customHeight="1" thickBot="1">
      <c r="A139" s="251"/>
      <c r="B139" s="252"/>
      <c r="C139" s="259" t="s">
        <v>78</v>
      </c>
      <c r="D139" s="254"/>
      <c r="E139" s="255"/>
      <c r="F139" s="256"/>
      <c r="G139" s="257"/>
      <c r="H139" s="298">
        <f>H37</f>
        <v>0</v>
      </c>
      <c r="O139" s="6"/>
      <c r="P139" s="6"/>
      <c r="Q139" s="7"/>
      <c r="R139" s="33"/>
      <c r="S139" s="9"/>
      <c r="T139" s="10"/>
      <c r="U139" s="10"/>
      <c r="V139" s="10"/>
    </row>
    <row r="140" spans="1:22" s="11" customFormat="1" ht="27.75" customHeight="1" thickBot="1">
      <c r="A140" s="251"/>
      <c r="B140" s="252"/>
      <c r="C140" s="259" t="s">
        <v>79</v>
      </c>
      <c r="D140" s="254"/>
      <c r="E140" s="255"/>
      <c r="F140" s="256"/>
      <c r="G140" s="257"/>
      <c r="H140" s="298">
        <f>H79</f>
        <v>0</v>
      </c>
      <c r="O140" s="6"/>
      <c r="P140" s="6"/>
      <c r="Q140" s="7"/>
      <c r="R140" s="33"/>
      <c r="S140" s="9"/>
      <c r="T140" s="10"/>
      <c r="U140" s="10"/>
      <c r="V140" s="10"/>
    </row>
    <row r="141" spans="1:22" s="11" customFormat="1" ht="11.25" customHeight="1" thickBot="1">
      <c r="A141" s="251"/>
      <c r="B141" s="252"/>
      <c r="C141" s="258"/>
      <c r="D141" s="254"/>
      <c r="E141" s="255"/>
      <c r="F141" s="256"/>
      <c r="G141" s="257"/>
      <c r="H141" s="299"/>
      <c r="O141" s="6"/>
      <c r="P141" s="6"/>
      <c r="Q141" s="7"/>
      <c r="R141" s="33"/>
      <c r="S141" s="9"/>
      <c r="T141" s="10"/>
      <c r="U141" s="10"/>
      <c r="V141" s="10"/>
    </row>
    <row r="142" spans="1:22" s="11" customFormat="1" ht="13.5" thickBot="1">
      <c r="A142" s="251"/>
      <c r="B142" s="252"/>
      <c r="C142" s="253" t="s">
        <v>80</v>
      </c>
      <c r="D142" s="254"/>
      <c r="E142" s="255"/>
      <c r="F142" s="256"/>
      <c r="G142" s="257"/>
      <c r="H142" s="300"/>
      <c r="O142" s="6"/>
      <c r="P142" s="6"/>
      <c r="Q142" s="7"/>
      <c r="R142" s="33"/>
      <c r="S142" s="9"/>
      <c r="T142" s="10"/>
      <c r="U142" s="10"/>
      <c r="V142" s="10"/>
    </row>
    <row r="143" spans="1:22" s="11" customFormat="1" ht="13.5" thickBot="1">
      <c r="A143" s="251"/>
      <c r="B143" s="260"/>
      <c r="C143" s="261"/>
      <c r="D143" s="254"/>
      <c r="E143" s="255"/>
      <c r="F143" s="256"/>
      <c r="G143" s="257"/>
      <c r="H143" s="301"/>
      <c r="O143" s="6"/>
      <c r="P143" s="6"/>
      <c r="Q143" s="7"/>
      <c r="R143" s="33"/>
      <c r="S143" s="9"/>
      <c r="T143" s="10"/>
      <c r="U143" s="10"/>
      <c r="V143" s="10"/>
    </row>
    <row r="144" spans="1:22" s="11" customFormat="1" ht="30" customHeight="1" thickBot="1">
      <c r="A144" s="251"/>
      <c r="B144" s="252"/>
      <c r="C144" s="259" t="s">
        <v>132</v>
      </c>
      <c r="D144" s="254"/>
      <c r="E144" s="255"/>
      <c r="F144" s="256"/>
      <c r="G144" s="257"/>
      <c r="H144" s="298">
        <f>H119</f>
        <v>0</v>
      </c>
      <c r="O144" s="6"/>
      <c r="P144" s="6"/>
      <c r="Q144" s="7"/>
      <c r="R144" s="33"/>
      <c r="S144" s="9"/>
      <c r="T144" s="10"/>
      <c r="U144" s="10"/>
      <c r="V144" s="10"/>
    </row>
    <row r="145" spans="1:22" s="11" customFormat="1" ht="27.75" customHeight="1" thickBot="1">
      <c r="A145" s="251"/>
      <c r="B145" s="252"/>
      <c r="C145" s="259" t="s">
        <v>130</v>
      </c>
      <c r="D145" s="254"/>
      <c r="E145" s="255"/>
      <c r="F145" s="256"/>
      <c r="G145" s="257"/>
      <c r="H145" s="298">
        <f>H127</f>
        <v>0</v>
      </c>
      <c r="O145" s="6"/>
      <c r="P145" s="6"/>
      <c r="Q145" s="7"/>
      <c r="R145" s="33"/>
      <c r="S145" s="9"/>
      <c r="T145" s="10"/>
      <c r="U145" s="10"/>
      <c r="V145" s="10"/>
    </row>
    <row r="146" spans="1:22" s="11" customFormat="1" ht="9.75" customHeight="1" thickBot="1">
      <c r="A146" s="251"/>
      <c r="B146" s="252"/>
      <c r="C146" s="258"/>
      <c r="D146" s="254"/>
      <c r="E146" s="255"/>
      <c r="F146" s="256"/>
      <c r="G146" s="257"/>
      <c r="H146" s="299"/>
      <c r="O146" s="6"/>
      <c r="P146" s="6"/>
      <c r="Q146" s="7"/>
      <c r="R146" s="33"/>
      <c r="S146" s="9"/>
      <c r="T146" s="10"/>
      <c r="U146" s="10"/>
      <c r="V146" s="10"/>
    </row>
    <row r="147" spans="1:22" s="11" customFormat="1" ht="24" customHeight="1" thickBot="1">
      <c r="A147" s="86"/>
      <c r="B147" s="87"/>
      <c r="C147" s="262" t="s">
        <v>13</v>
      </c>
      <c r="D147" s="206"/>
      <c r="E147" s="263"/>
      <c r="F147" s="264"/>
      <c r="G147" s="265"/>
      <c r="H147" s="302">
        <f>SUM(H134:H146)</f>
        <v>0</v>
      </c>
      <c r="O147" s="6"/>
      <c r="P147" s="6"/>
      <c r="Q147" s="7"/>
      <c r="R147" s="33"/>
      <c r="S147" s="9"/>
      <c r="T147" s="10"/>
      <c r="U147" s="10"/>
      <c r="V147" s="10"/>
    </row>
    <row r="148" spans="1:22" s="11" customFormat="1" ht="19.5" customHeight="1" thickBot="1">
      <c r="A148" s="86"/>
      <c r="B148" s="87"/>
      <c r="C148" s="262" t="s">
        <v>12</v>
      </c>
      <c r="D148" s="206"/>
      <c r="E148" s="263"/>
      <c r="F148" s="264"/>
      <c r="G148" s="265"/>
      <c r="H148" s="302">
        <f>0.25*H147</f>
        <v>0</v>
      </c>
      <c r="O148" s="6"/>
      <c r="P148" s="6"/>
      <c r="Q148" s="7"/>
      <c r="R148" s="33"/>
      <c r="S148" s="9"/>
      <c r="T148" s="10"/>
      <c r="U148" s="10"/>
      <c r="V148" s="10"/>
    </row>
    <row r="149" spans="1:22" s="11" customFormat="1" ht="24" customHeight="1">
      <c r="A149" s="86"/>
      <c r="B149" s="87"/>
      <c r="C149" s="266" t="s">
        <v>14</v>
      </c>
      <c r="D149" s="206"/>
      <c r="E149" s="263"/>
      <c r="F149" s="264"/>
      <c r="G149" s="265"/>
      <c r="H149" s="303">
        <f>H147+H148</f>
        <v>0</v>
      </c>
      <c r="O149" s="6"/>
      <c r="P149" s="6"/>
      <c r="Q149" s="7"/>
      <c r="R149" s="33"/>
      <c r="S149" s="9"/>
      <c r="T149" s="10"/>
      <c r="U149" s="10"/>
      <c r="V149" s="10"/>
    </row>
    <row r="150" spans="1:22" s="11" customFormat="1" ht="5.25" customHeight="1">
      <c r="A150" s="267"/>
      <c r="B150" s="268"/>
      <c r="C150" s="172"/>
      <c r="D150" s="174"/>
      <c r="E150" s="111"/>
      <c r="F150" s="269"/>
      <c r="G150" s="270"/>
      <c r="H150" s="31"/>
      <c r="O150" s="6"/>
      <c r="P150" s="6"/>
      <c r="Q150" s="7"/>
      <c r="R150" s="33"/>
      <c r="S150" s="9"/>
      <c r="T150" s="10"/>
      <c r="U150" s="10"/>
      <c r="V150" s="10"/>
    </row>
    <row r="151" spans="1:22" s="11" customFormat="1" ht="19.5" customHeight="1">
      <c r="A151" s="267"/>
      <c r="B151" s="268"/>
      <c r="C151" s="172"/>
      <c r="D151" s="174"/>
      <c r="E151" s="111"/>
      <c r="F151" s="269"/>
      <c r="G151" s="270"/>
      <c r="H151" s="31"/>
      <c r="O151" s="6"/>
      <c r="P151" s="6"/>
      <c r="Q151" s="7"/>
      <c r="R151" s="33"/>
      <c r="S151" s="9"/>
      <c r="T151" s="10"/>
      <c r="U151" s="10"/>
      <c r="V151" s="10"/>
    </row>
    <row r="152" spans="1:22" s="11" customFormat="1" ht="14.25">
      <c r="A152" s="267"/>
      <c r="B152" s="268"/>
      <c r="C152" s="341" t="s">
        <v>149</v>
      </c>
      <c r="D152" s="341"/>
      <c r="E152" s="341"/>
      <c r="F152" s="341"/>
      <c r="G152" s="341"/>
      <c r="H152" s="31"/>
      <c r="K152" s="55"/>
      <c r="O152" s="6"/>
      <c r="P152" s="6"/>
      <c r="Q152" s="7"/>
      <c r="R152" s="33"/>
      <c r="S152" s="9"/>
      <c r="T152" s="10"/>
      <c r="U152" s="10"/>
      <c r="V152" s="10"/>
    </row>
    <row r="153" spans="1:22" s="11" customFormat="1">
      <c r="A153" s="267"/>
      <c r="B153" s="268"/>
      <c r="C153" s="172"/>
      <c r="D153" s="174"/>
      <c r="E153" s="111"/>
      <c r="F153" s="269"/>
      <c r="G153" s="271"/>
      <c r="H153" s="45"/>
      <c r="O153" s="6"/>
      <c r="P153" s="6"/>
      <c r="Q153" s="7"/>
      <c r="R153" s="33"/>
      <c r="S153" s="9"/>
      <c r="T153" s="10"/>
      <c r="U153" s="10"/>
      <c r="V153" s="10"/>
    </row>
    <row r="154" spans="1:22" s="11" customFormat="1" ht="11.25" customHeight="1">
      <c r="A154" s="36"/>
      <c r="B154" s="37"/>
      <c r="C154" s="14"/>
      <c r="D154" s="34"/>
      <c r="E154" s="35"/>
      <c r="F154" s="38"/>
      <c r="G154" s="39"/>
      <c r="H154" s="40"/>
      <c r="O154" s="6"/>
      <c r="P154" s="6"/>
      <c r="Q154" s="7"/>
      <c r="R154" s="33"/>
      <c r="S154" s="9"/>
      <c r="T154" s="10"/>
      <c r="U154" s="10"/>
      <c r="V154" s="10"/>
    </row>
    <row r="155" spans="1:22" s="11" customFormat="1">
      <c r="A155" s="21"/>
      <c r="B155" s="21"/>
      <c r="C155" s="7"/>
      <c r="D155" s="33"/>
      <c r="E155" s="9"/>
      <c r="F155" s="23"/>
      <c r="G155" s="20"/>
      <c r="H155" s="23"/>
      <c r="O155" s="6"/>
      <c r="P155" s="6"/>
      <c r="Q155" s="7"/>
      <c r="R155" s="33"/>
      <c r="S155" s="9"/>
      <c r="T155" s="10"/>
      <c r="U155" s="10"/>
      <c r="V155" s="10"/>
    </row>
    <row r="156" spans="1:22" s="11" customFormat="1">
      <c r="A156" s="21"/>
      <c r="B156" s="21"/>
      <c r="C156" s="7"/>
      <c r="D156" s="33"/>
      <c r="E156" s="9"/>
      <c r="F156" s="23"/>
      <c r="G156" s="20"/>
      <c r="H156" s="23"/>
      <c r="O156" s="6"/>
      <c r="P156" s="6"/>
      <c r="Q156" s="7"/>
      <c r="R156" s="33"/>
      <c r="S156" s="9"/>
      <c r="T156" s="10"/>
      <c r="U156" s="10"/>
      <c r="V156" s="10"/>
    </row>
    <row r="157" spans="1:22" s="11" customFormat="1">
      <c r="A157" s="21"/>
      <c r="B157" s="21"/>
      <c r="C157" s="7"/>
      <c r="D157" s="33"/>
      <c r="E157" s="9"/>
      <c r="F157" s="23"/>
      <c r="G157" s="20"/>
      <c r="H157" s="23"/>
      <c r="O157" s="6"/>
      <c r="P157" s="6"/>
      <c r="Q157" s="7"/>
      <c r="R157" s="33"/>
      <c r="S157" s="9"/>
      <c r="T157" s="10"/>
      <c r="U157" s="10"/>
      <c r="V157" s="10"/>
    </row>
    <row r="158" spans="1:22" s="11" customFormat="1">
      <c r="A158" s="21"/>
      <c r="B158" s="21"/>
      <c r="C158" s="7"/>
      <c r="D158" s="33"/>
      <c r="E158" s="9"/>
      <c r="F158" s="23"/>
      <c r="G158" s="20"/>
      <c r="H158" s="23"/>
      <c r="O158" s="6"/>
      <c r="P158" s="6"/>
      <c r="Q158" s="7"/>
      <c r="R158" s="33"/>
      <c r="S158" s="9"/>
      <c r="T158" s="10"/>
      <c r="U158" s="10"/>
      <c r="V158" s="10"/>
    </row>
    <row r="159" spans="1:22" s="11" customFormat="1">
      <c r="A159" s="21"/>
      <c r="B159" s="21"/>
      <c r="C159" s="7"/>
      <c r="D159" s="33"/>
      <c r="E159" s="9"/>
      <c r="F159" s="23"/>
      <c r="G159" s="20"/>
      <c r="H159" s="23"/>
      <c r="O159" s="6"/>
      <c r="P159" s="6"/>
      <c r="Q159" s="7"/>
      <c r="R159" s="33"/>
      <c r="S159" s="9"/>
      <c r="T159" s="10"/>
      <c r="U159" s="10"/>
      <c r="V159" s="10"/>
    </row>
    <row r="160" spans="1:22" s="11" customFormat="1">
      <c r="A160" s="21"/>
      <c r="B160" s="21"/>
      <c r="C160" s="7"/>
      <c r="D160" s="33"/>
      <c r="E160" s="9"/>
      <c r="F160" s="23"/>
      <c r="G160" s="20"/>
      <c r="H160" s="23"/>
      <c r="O160" s="6"/>
      <c r="P160" s="6"/>
      <c r="Q160" s="7"/>
      <c r="R160" s="33"/>
      <c r="S160" s="9"/>
      <c r="T160" s="10"/>
      <c r="U160" s="10"/>
      <c r="V160" s="10"/>
    </row>
    <row r="161" spans="1:22" s="11" customFormat="1">
      <c r="A161" s="21"/>
      <c r="B161" s="21"/>
      <c r="C161" s="7"/>
      <c r="D161" s="33"/>
      <c r="E161" s="9"/>
      <c r="F161" s="23"/>
      <c r="G161" s="20"/>
      <c r="H161" s="23"/>
      <c r="O161" s="6"/>
      <c r="P161" s="6"/>
      <c r="Q161" s="7"/>
      <c r="R161" s="33"/>
      <c r="S161" s="9"/>
      <c r="T161" s="10"/>
      <c r="U161" s="10"/>
      <c r="V161" s="10"/>
    </row>
    <row r="162" spans="1:22" s="11" customFormat="1">
      <c r="A162" s="21"/>
      <c r="B162" s="21"/>
      <c r="C162" s="7"/>
      <c r="D162" s="33"/>
      <c r="E162" s="9"/>
      <c r="F162" s="23"/>
      <c r="G162" s="20"/>
      <c r="H162" s="23"/>
      <c r="O162" s="6"/>
      <c r="P162" s="6"/>
      <c r="Q162" s="7"/>
      <c r="R162" s="33"/>
      <c r="S162" s="9"/>
      <c r="T162" s="10"/>
      <c r="U162" s="10"/>
      <c r="V162" s="10"/>
    </row>
    <row r="163" spans="1:22" s="11" customFormat="1">
      <c r="A163" s="21"/>
      <c r="B163" s="21"/>
      <c r="C163" s="7"/>
      <c r="D163" s="33"/>
      <c r="E163" s="9"/>
      <c r="F163" s="23"/>
      <c r="G163" s="20"/>
      <c r="H163" s="23"/>
      <c r="O163" s="6"/>
      <c r="P163" s="6"/>
      <c r="Q163" s="7"/>
      <c r="R163" s="33"/>
      <c r="S163" s="9"/>
      <c r="T163" s="10"/>
      <c r="U163" s="10"/>
      <c r="V163" s="10"/>
    </row>
    <row r="164" spans="1:22" s="11" customFormat="1">
      <c r="A164" s="21"/>
      <c r="B164" s="21"/>
      <c r="C164" s="7"/>
      <c r="D164" s="33"/>
      <c r="E164" s="9"/>
      <c r="F164" s="23"/>
      <c r="G164" s="20"/>
      <c r="H164" s="23"/>
      <c r="O164" s="6"/>
      <c r="P164" s="6"/>
      <c r="Q164" s="7"/>
      <c r="R164" s="33"/>
      <c r="S164" s="9"/>
      <c r="T164" s="10"/>
      <c r="U164" s="10"/>
      <c r="V164" s="10"/>
    </row>
    <row r="165" spans="1:22" s="11" customFormat="1">
      <c r="A165" s="21"/>
      <c r="B165" s="21"/>
      <c r="C165" s="7"/>
      <c r="D165" s="33"/>
      <c r="E165" s="9"/>
      <c r="F165" s="23"/>
      <c r="G165" s="20"/>
      <c r="H165" s="23"/>
      <c r="O165" s="6"/>
      <c r="P165" s="6"/>
      <c r="Q165" s="7"/>
      <c r="R165" s="33"/>
      <c r="S165" s="9"/>
      <c r="T165" s="10"/>
      <c r="U165" s="10"/>
      <c r="V165" s="10"/>
    </row>
    <row r="166" spans="1:22" s="11" customFormat="1">
      <c r="A166" s="21"/>
      <c r="B166" s="21"/>
      <c r="C166" s="7"/>
      <c r="D166" s="33"/>
      <c r="E166" s="9"/>
      <c r="F166" s="23"/>
      <c r="G166" s="20"/>
      <c r="H166" s="23"/>
      <c r="O166" s="6"/>
      <c r="P166" s="6"/>
      <c r="Q166" s="7"/>
      <c r="R166" s="33"/>
      <c r="S166" s="9"/>
      <c r="T166" s="10"/>
      <c r="U166" s="10"/>
      <c r="V166" s="10"/>
    </row>
    <row r="167" spans="1:22" s="11" customFormat="1">
      <c r="A167" s="21"/>
      <c r="B167" s="21"/>
      <c r="C167" s="7"/>
      <c r="D167" s="33"/>
      <c r="E167" s="9"/>
      <c r="F167" s="23"/>
      <c r="G167" s="20"/>
      <c r="H167" s="23"/>
      <c r="O167" s="6"/>
      <c r="P167" s="6"/>
      <c r="Q167" s="7"/>
      <c r="R167" s="33"/>
      <c r="S167" s="9"/>
      <c r="T167" s="10"/>
      <c r="U167" s="10"/>
      <c r="V167" s="10"/>
    </row>
    <row r="168" spans="1:22" s="11" customFormat="1" ht="156.75" customHeight="1">
      <c r="A168" s="21"/>
      <c r="B168" s="21"/>
      <c r="C168" s="7"/>
      <c r="D168" s="33"/>
      <c r="E168" s="9"/>
      <c r="F168" s="23"/>
      <c r="G168" s="20"/>
      <c r="H168" s="23"/>
      <c r="O168" s="6"/>
      <c r="P168" s="6"/>
      <c r="Q168" s="7"/>
      <c r="R168" s="33"/>
      <c r="S168" s="9"/>
      <c r="T168" s="10"/>
      <c r="U168" s="10"/>
      <c r="V168" s="10"/>
    </row>
    <row r="169" spans="1:22" s="11" customFormat="1" ht="123" customHeight="1">
      <c r="A169" s="21"/>
      <c r="B169" s="21"/>
      <c r="C169" s="7"/>
      <c r="D169" s="8"/>
      <c r="E169" s="9"/>
      <c r="F169" s="23"/>
      <c r="G169" s="20"/>
      <c r="H169" s="23"/>
      <c r="O169" s="6"/>
      <c r="P169" s="6"/>
      <c r="Q169" s="7"/>
      <c r="R169" s="33"/>
      <c r="S169" s="9"/>
      <c r="T169" s="10"/>
      <c r="U169" s="10"/>
      <c r="V169" s="10"/>
    </row>
    <row r="170" spans="1:22" s="11" customFormat="1">
      <c r="A170" s="21"/>
      <c r="B170" s="21"/>
      <c r="C170" s="7"/>
      <c r="D170" s="8"/>
      <c r="E170" s="9"/>
      <c r="F170" s="23"/>
      <c r="G170" s="20"/>
      <c r="H170" s="23"/>
      <c r="O170" s="6"/>
      <c r="P170" s="6"/>
      <c r="Q170" s="7"/>
      <c r="R170" s="33"/>
      <c r="S170" s="9"/>
      <c r="T170" s="10"/>
      <c r="U170" s="10"/>
      <c r="V170" s="10"/>
    </row>
    <row r="171" spans="1:22" s="11" customFormat="1">
      <c r="A171" s="21"/>
      <c r="B171" s="21"/>
      <c r="C171" s="7"/>
      <c r="D171" s="8"/>
      <c r="E171" s="9"/>
      <c r="F171" s="23"/>
      <c r="G171" s="20"/>
      <c r="H171" s="23"/>
      <c r="O171" s="6"/>
      <c r="P171" s="6"/>
      <c r="Q171" s="7"/>
      <c r="R171" s="33"/>
      <c r="S171" s="9"/>
      <c r="T171" s="10"/>
      <c r="U171" s="10"/>
      <c r="V171" s="10"/>
    </row>
    <row r="172" spans="1:22" s="11" customFormat="1" ht="22.5" customHeight="1">
      <c r="A172" s="21"/>
      <c r="B172" s="21"/>
      <c r="C172" s="7"/>
      <c r="D172" s="8"/>
      <c r="E172" s="9"/>
      <c r="F172" s="23"/>
      <c r="G172" s="20"/>
      <c r="H172" s="23"/>
      <c r="O172" s="6"/>
      <c r="P172" s="6"/>
      <c r="Q172" s="7"/>
      <c r="R172" s="33"/>
      <c r="S172" s="9"/>
      <c r="T172" s="10"/>
      <c r="U172" s="10"/>
      <c r="V172" s="10"/>
    </row>
    <row r="173" spans="1:22" s="11" customFormat="1">
      <c r="A173" s="21"/>
      <c r="B173" s="21"/>
      <c r="C173" s="7"/>
      <c r="D173" s="8"/>
      <c r="E173" s="9"/>
      <c r="F173" s="23"/>
      <c r="G173" s="20"/>
      <c r="H173" s="23"/>
      <c r="O173" s="6"/>
      <c r="P173" s="6"/>
      <c r="Q173" s="7"/>
      <c r="R173" s="33"/>
      <c r="S173" s="9"/>
      <c r="T173" s="10"/>
      <c r="U173" s="10"/>
      <c r="V173" s="10"/>
    </row>
    <row r="174" spans="1:22" s="11" customFormat="1">
      <c r="A174" s="21"/>
      <c r="B174" s="21"/>
      <c r="C174" s="7"/>
      <c r="D174" s="8"/>
      <c r="E174" s="9"/>
      <c r="F174" s="23"/>
      <c r="G174" s="20"/>
      <c r="H174" s="23"/>
      <c r="O174" s="6"/>
      <c r="P174" s="6"/>
      <c r="Q174" s="7"/>
      <c r="R174" s="33"/>
      <c r="S174" s="9"/>
      <c r="T174" s="10"/>
      <c r="U174" s="10"/>
      <c r="V174" s="10"/>
    </row>
    <row r="175" spans="1:22" s="11" customFormat="1" ht="43.5" customHeight="1">
      <c r="A175" s="21"/>
      <c r="B175" s="21"/>
      <c r="C175" s="7"/>
      <c r="D175" s="8"/>
      <c r="E175" s="9"/>
      <c r="F175" s="23"/>
      <c r="G175" s="20"/>
      <c r="H175" s="23"/>
      <c r="O175" s="6"/>
      <c r="P175" s="6"/>
      <c r="Q175" s="7"/>
      <c r="R175" s="33"/>
      <c r="S175" s="9"/>
      <c r="T175" s="10"/>
      <c r="U175" s="10"/>
      <c r="V175" s="10"/>
    </row>
    <row r="176" spans="1:22" s="11" customFormat="1">
      <c r="A176" s="21"/>
      <c r="B176" s="21"/>
      <c r="C176" s="7"/>
      <c r="D176" s="8"/>
      <c r="E176" s="9"/>
      <c r="F176" s="23"/>
      <c r="G176" s="20"/>
      <c r="H176" s="23"/>
      <c r="O176" s="6"/>
      <c r="P176" s="6"/>
      <c r="Q176" s="7"/>
      <c r="R176" s="33"/>
      <c r="S176" s="9"/>
      <c r="T176" s="10"/>
      <c r="U176" s="10"/>
      <c r="V176" s="10"/>
    </row>
    <row r="177" spans="1:22" s="11" customFormat="1">
      <c r="A177" s="21"/>
      <c r="B177" s="21"/>
      <c r="C177" s="7"/>
      <c r="D177" s="8"/>
      <c r="E177" s="9"/>
      <c r="F177" s="23"/>
      <c r="G177" s="20"/>
      <c r="H177" s="23"/>
      <c r="O177" s="6"/>
      <c r="P177" s="6"/>
      <c r="Q177" s="7"/>
      <c r="R177" s="33"/>
      <c r="S177" s="9"/>
      <c r="T177" s="10"/>
      <c r="U177" s="10"/>
      <c r="V177" s="10"/>
    </row>
    <row r="178" spans="1:22" s="11" customFormat="1">
      <c r="A178" s="21"/>
      <c r="B178" s="21"/>
      <c r="C178" s="7"/>
      <c r="D178" s="8"/>
      <c r="E178" s="9"/>
      <c r="F178" s="23"/>
      <c r="G178" s="20"/>
      <c r="H178" s="23"/>
      <c r="O178" s="6"/>
      <c r="P178" s="6"/>
      <c r="Q178" s="7"/>
      <c r="R178" s="33"/>
      <c r="S178" s="9"/>
      <c r="T178" s="10"/>
      <c r="U178" s="10"/>
      <c r="V178" s="10"/>
    </row>
    <row r="179" spans="1:22" s="11" customFormat="1">
      <c r="A179" s="21"/>
      <c r="B179" s="21"/>
      <c r="C179" s="7"/>
      <c r="D179" s="8"/>
      <c r="E179" s="9"/>
      <c r="F179" s="23"/>
      <c r="G179" s="20"/>
      <c r="H179" s="23"/>
      <c r="O179" s="6"/>
      <c r="P179" s="6"/>
      <c r="Q179" s="7"/>
      <c r="R179" s="33"/>
      <c r="S179" s="9"/>
      <c r="T179" s="10"/>
      <c r="U179" s="10"/>
      <c r="V179" s="10"/>
    </row>
    <row r="180" spans="1:22" s="11" customFormat="1">
      <c r="A180" s="21"/>
      <c r="B180" s="21"/>
      <c r="C180" s="7"/>
      <c r="D180" s="8"/>
      <c r="E180" s="9"/>
      <c r="F180" s="23"/>
      <c r="G180" s="20"/>
      <c r="H180" s="23"/>
      <c r="O180" s="6"/>
      <c r="P180" s="6"/>
      <c r="Q180" s="7"/>
      <c r="R180" s="33"/>
      <c r="S180" s="9"/>
      <c r="T180" s="10"/>
      <c r="U180" s="10"/>
      <c r="V180" s="10"/>
    </row>
    <row r="181" spans="1:22" s="11" customFormat="1">
      <c r="A181" s="21"/>
      <c r="B181" s="21"/>
      <c r="C181" s="7"/>
      <c r="D181" s="8"/>
      <c r="E181" s="9"/>
      <c r="F181" s="23"/>
      <c r="G181" s="20"/>
      <c r="H181" s="23"/>
      <c r="O181" s="6"/>
      <c r="P181" s="6"/>
      <c r="Q181" s="7"/>
      <c r="R181" s="33"/>
      <c r="S181" s="9"/>
      <c r="T181" s="10"/>
      <c r="U181" s="10"/>
      <c r="V181" s="10"/>
    </row>
    <row r="182" spans="1:22" s="11" customFormat="1" ht="15.75" customHeight="1">
      <c r="A182" s="21"/>
      <c r="B182" s="21"/>
      <c r="C182" s="7"/>
      <c r="D182" s="8"/>
      <c r="E182" s="9"/>
      <c r="F182" s="23"/>
      <c r="G182" s="20"/>
      <c r="H182" s="23"/>
      <c r="O182" s="6"/>
      <c r="P182" s="6"/>
      <c r="Q182" s="7"/>
      <c r="R182" s="33"/>
      <c r="S182" s="9"/>
      <c r="T182" s="10"/>
      <c r="U182" s="10"/>
      <c r="V182" s="10"/>
    </row>
    <row r="183" spans="1:22" s="11" customFormat="1">
      <c r="A183" s="21"/>
      <c r="B183" s="21"/>
      <c r="C183" s="7"/>
      <c r="D183" s="8"/>
      <c r="E183" s="9"/>
      <c r="F183" s="23"/>
      <c r="G183" s="20"/>
      <c r="H183" s="23"/>
      <c r="O183" s="6"/>
      <c r="P183" s="6"/>
      <c r="Q183" s="7"/>
      <c r="R183" s="33"/>
      <c r="S183" s="9"/>
      <c r="T183" s="10"/>
      <c r="U183" s="10"/>
      <c r="V183" s="10"/>
    </row>
    <row r="184" spans="1:22" s="11" customFormat="1" ht="32.25" customHeight="1">
      <c r="A184" s="21"/>
      <c r="B184" s="21"/>
      <c r="C184" s="7"/>
      <c r="D184" s="8"/>
      <c r="E184" s="9"/>
      <c r="F184" s="23"/>
      <c r="G184" s="20"/>
      <c r="H184" s="23"/>
      <c r="O184" s="6"/>
      <c r="P184" s="6"/>
      <c r="Q184" s="7"/>
      <c r="R184" s="33"/>
      <c r="S184" s="9"/>
      <c r="T184" s="10"/>
      <c r="U184" s="10"/>
      <c r="V184" s="10"/>
    </row>
    <row r="185" spans="1:22" s="11" customFormat="1">
      <c r="A185" s="21"/>
      <c r="B185" s="21"/>
      <c r="C185" s="7"/>
      <c r="D185" s="8"/>
      <c r="E185" s="9"/>
      <c r="F185" s="23"/>
      <c r="G185" s="20"/>
      <c r="H185" s="23"/>
      <c r="O185" s="6"/>
      <c r="P185" s="6"/>
      <c r="Q185" s="7"/>
      <c r="R185" s="33"/>
      <c r="S185" s="9"/>
      <c r="T185" s="10"/>
      <c r="U185" s="10"/>
      <c r="V185" s="10"/>
    </row>
    <row r="186" spans="1:22" s="11" customFormat="1" ht="27" customHeight="1">
      <c r="A186" s="21"/>
      <c r="B186" s="21"/>
      <c r="C186" s="7"/>
      <c r="D186" s="8"/>
      <c r="E186" s="9"/>
      <c r="F186" s="23"/>
      <c r="G186" s="20"/>
      <c r="H186" s="23"/>
      <c r="O186" s="6"/>
      <c r="P186" s="6"/>
      <c r="Q186" s="7"/>
      <c r="R186" s="33"/>
      <c r="S186" s="9"/>
      <c r="T186" s="10"/>
      <c r="U186" s="10"/>
      <c r="V186" s="10"/>
    </row>
    <row r="187" spans="1:22" s="11" customFormat="1" ht="10.5" customHeight="1">
      <c r="A187" s="21"/>
      <c r="B187" s="21"/>
      <c r="C187" s="7"/>
      <c r="D187" s="8"/>
      <c r="E187" s="9"/>
      <c r="F187" s="23"/>
      <c r="G187" s="20"/>
      <c r="H187" s="23"/>
      <c r="O187" s="6"/>
      <c r="P187" s="6"/>
      <c r="Q187" s="7"/>
      <c r="R187" s="33"/>
      <c r="S187" s="9"/>
      <c r="T187" s="10"/>
      <c r="U187" s="10"/>
      <c r="V187" s="10"/>
    </row>
    <row r="188" spans="1:22" s="11" customFormat="1">
      <c r="A188" s="21"/>
      <c r="B188" s="21"/>
      <c r="C188" s="7"/>
      <c r="D188" s="8"/>
      <c r="E188" s="9"/>
      <c r="F188" s="23"/>
      <c r="G188" s="20"/>
      <c r="H188" s="23"/>
      <c r="O188" s="6"/>
      <c r="P188" s="6"/>
      <c r="Q188" s="7"/>
      <c r="R188" s="33"/>
      <c r="S188" s="9"/>
      <c r="T188" s="10"/>
      <c r="U188" s="10"/>
      <c r="V188" s="10"/>
    </row>
    <row r="189" spans="1:22" s="11" customFormat="1">
      <c r="A189" s="21"/>
      <c r="B189" s="21"/>
      <c r="C189" s="7"/>
      <c r="D189" s="8"/>
      <c r="E189" s="9"/>
      <c r="F189" s="23"/>
      <c r="G189" s="20"/>
      <c r="H189" s="23"/>
      <c r="O189" s="6"/>
      <c r="P189" s="6"/>
      <c r="Q189" s="7"/>
      <c r="R189" s="33"/>
      <c r="S189" s="9"/>
      <c r="T189" s="10"/>
      <c r="U189" s="10"/>
      <c r="V189" s="10"/>
    </row>
    <row r="190" spans="1:22" s="11" customFormat="1">
      <c r="A190" s="21"/>
      <c r="B190" s="21"/>
      <c r="C190" s="7"/>
      <c r="D190" s="8"/>
      <c r="E190" s="9"/>
      <c r="F190" s="23"/>
      <c r="G190" s="20"/>
      <c r="H190" s="23"/>
      <c r="O190" s="6"/>
      <c r="P190" s="6"/>
      <c r="Q190" s="7"/>
      <c r="R190" s="33"/>
      <c r="S190" s="9"/>
      <c r="T190" s="10"/>
      <c r="U190" s="10"/>
      <c r="V190" s="10"/>
    </row>
    <row r="191" spans="1:22" s="11" customFormat="1">
      <c r="A191" s="21"/>
      <c r="B191" s="21"/>
      <c r="C191" s="7"/>
      <c r="D191" s="8"/>
      <c r="E191" s="9"/>
      <c r="F191" s="23"/>
      <c r="G191" s="20"/>
      <c r="H191" s="23"/>
      <c r="O191" s="6"/>
      <c r="P191" s="6"/>
      <c r="Q191" s="7"/>
      <c r="R191" s="33"/>
      <c r="S191" s="9"/>
      <c r="T191" s="10"/>
      <c r="U191" s="10"/>
      <c r="V191" s="10"/>
    </row>
    <row r="192" spans="1:22" s="11" customFormat="1">
      <c r="A192" s="21"/>
      <c r="B192" s="21"/>
      <c r="C192" s="7"/>
      <c r="D192" s="8"/>
      <c r="E192" s="9"/>
      <c r="F192" s="23"/>
      <c r="G192" s="20"/>
      <c r="H192" s="23"/>
      <c r="O192" s="6"/>
      <c r="P192" s="6"/>
      <c r="Q192" s="7"/>
      <c r="R192" s="33"/>
      <c r="S192" s="9"/>
      <c r="T192" s="10"/>
      <c r="U192" s="10"/>
      <c r="V192" s="10"/>
    </row>
    <row r="193" spans="1:22" s="11" customFormat="1">
      <c r="A193" s="21"/>
      <c r="B193" s="21"/>
      <c r="C193" s="7"/>
      <c r="D193" s="8"/>
      <c r="E193" s="9"/>
      <c r="F193" s="23"/>
      <c r="G193" s="20"/>
      <c r="H193" s="23"/>
      <c r="O193" s="6"/>
      <c r="P193" s="6"/>
      <c r="Q193" s="7"/>
      <c r="R193" s="33"/>
      <c r="S193" s="9"/>
      <c r="T193" s="10"/>
      <c r="U193" s="10"/>
      <c r="V193" s="10"/>
    </row>
    <row r="194" spans="1:22" s="11" customFormat="1">
      <c r="A194" s="21"/>
      <c r="B194" s="21"/>
      <c r="C194" s="7"/>
      <c r="D194" s="8"/>
      <c r="E194" s="9"/>
      <c r="F194" s="23"/>
      <c r="G194" s="20"/>
      <c r="H194" s="23"/>
      <c r="O194" s="6"/>
      <c r="P194" s="6"/>
      <c r="Q194" s="7"/>
      <c r="R194" s="33"/>
      <c r="S194" s="9"/>
      <c r="T194" s="10"/>
      <c r="U194" s="10"/>
      <c r="V194" s="10"/>
    </row>
    <row r="195" spans="1:22" s="11" customFormat="1" ht="85.5" customHeight="1">
      <c r="A195" s="21"/>
      <c r="B195" s="21"/>
      <c r="C195" s="7"/>
      <c r="D195" s="8"/>
      <c r="E195" s="9"/>
      <c r="F195" s="23"/>
      <c r="G195" s="20"/>
      <c r="H195" s="23"/>
      <c r="O195" s="6"/>
      <c r="P195" s="6"/>
      <c r="Q195" s="7"/>
      <c r="R195" s="33"/>
      <c r="S195" s="9"/>
      <c r="T195" s="10"/>
      <c r="U195" s="10"/>
      <c r="V195" s="10"/>
    </row>
    <row r="196" spans="1:22" s="11" customFormat="1">
      <c r="A196" s="21"/>
      <c r="B196" s="21"/>
      <c r="C196" s="7"/>
      <c r="D196" s="8"/>
      <c r="E196" s="9"/>
      <c r="F196" s="23"/>
      <c r="G196" s="20"/>
      <c r="H196" s="23"/>
      <c r="O196" s="6"/>
      <c r="P196" s="6"/>
      <c r="Q196" s="7"/>
      <c r="R196" s="33"/>
      <c r="S196" s="9"/>
      <c r="T196" s="10"/>
      <c r="U196" s="10"/>
      <c r="V196" s="10"/>
    </row>
    <row r="197" spans="1:22" s="11" customFormat="1">
      <c r="A197" s="21"/>
      <c r="B197" s="21"/>
      <c r="C197" s="7"/>
      <c r="D197" s="8"/>
      <c r="E197" s="9"/>
      <c r="F197" s="23"/>
      <c r="G197" s="20"/>
      <c r="H197" s="23"/>
      <c r="O197" s="6"/>
      <c r="P197" s="6"/>
      <c r="Q197" s="7"/>
      <c r="R197" s="33"/>
      <c r="S197" s="9"/>
      <c r="T197" s="10"/>
      <c r="U197" s="10"/>
      <c r="V197" s="10"/>
    </row>
    <row r="198" spans="1:22" s="11" customFormat="1">
      <c r="A198" s="21"/>
      <c r="B198" s="21"/>
      <c r="C198" s="7"/>
      <c r="D198" s="8"/>
      <c r="E198" s="9"/>
      <c r="F198" s="23"/>
      <c r="G198" s="20"/>
      <c r="H198" s="23"/>
      <c r="O198" s="6"/>
      <c r="P198" s="6"/>
      <c r="Q198" s="7"/>
      <c r="R198" s="33"/>
      <c r="S198" s="9"/>
      <c r="T198" s="10"/>
      <c r="U198" s="10"/>
      <c r="V198" s="10"/>
    </row>
    <row r="199" spans="1:22" s="11" customFormat="1">
      <c r="A199" s="21"/>
      <c r="B199" s="21"/>
      <c r="C199" s="7"/>
      <c r="D199" s="8"/>
      <c r="E199" s="9"/>
      <c r="F199" s="23"/>
      <c r="G199" s="20"/>
      <c r="H199" s="23"/>
      <c r="O199" s="6"/>
      <c r="P199" s="6"/>
      <c r="Q199" s="7"/>
      <c r="R199" s="33"/>
      <c r="S199" s="9"/>
      <c r="T199" s="10"/>
      <c r="U199" s="10"/>
      <c r="V199" s="10"/>
    </row>
    <row r="200" spans="1:22" s="11" customFormat="1">
      <c r="A200" s="21"/>
      <c r="B200" s="21"/>
      <c r="C200" s="7"/>
      <c r="D200" s="8"/>
      <c r="E200" s="9"/>
      <c r="F200" s="23"/>
      <c r="G200" s="20"/>
      <c r="H200" s="23"/>
      <c r="O200" s="6"/>
      <c r="P200" s="6"/>
      <c r="Q200" s="7"/>
      <c r="R200" s="33"/>
      <c r="S200" s="9"/>
      <c r="T200" s="10"/>
      <c r="U200" s="10"/>
      <c r="V200" s="10"/>
    </row>
    <row r="201" spans="1:22" s="11" customFormat="1">
      <c r="A201" s="21"/>
      <c r="B201" s="21"/>
      <c r="C201" s="7"/>
      <c r="D201" s="8"/>
      <c r="E201" s="9"/>
      <c r="F201" s="23"/>
      <c r="G201" s="20"/>
      <c r="H201" s="23"/>
      <c r="O201" s="6"/>
      <c r="P201" s="6"/>
      <c r="Q201" s="7"/>
      <c r="R201" s="33"/>
      <c r="S201" s="9"/>
      <c r="T201" s="10"/>
      <c r="U201" s="10"/>
      <c r="V201" s="10"/>
    </row>
    <row r="202" spans="1:22" s="11" customFormat="1">
      <c r="A202" s="21"/>
      <c r="B202" s="21"/>
      <c r="C202" s="7"/>
      <c r="D202" s="8"/>
      <c r="E202" s="9"/>
      <c r="F202" s="23"/>
      <c r="G202" s="20"/>
      <c r="H202" s="23"/>
      <c r="O202" s="6"/>
      <c r="P202" s="6"/>
      <c r="Q202" s="7"/>
      <c r="R202" s="33"/>
      <c r="S202" s="9"/>
      <c r="T202" s="10"/>
      <c r="U202" s="10"/>
      <c r="V202" s="10"/>
    </row>
    <row r="203" spans="1:22" s="11" customFormat="1">
      <c r="A203" s="21"/>
      <c r="B203" s="21"/>
      <c r="C203" s="7"/>
      <c r="D203" s="8"/>
      <c r="E203" s="9"/>
      <c r="F203" s="23"/>
      <c r="G203" s="20"/>
      <c r="H203" s="23"/>
      <c r="O203" s="6"/>
      <c r="P203" s="6"/>
      <c r="Q203" s="7"/>
      <c r="R203" s="33"/>
      <c r="S203" s="9"/>
      <c r="T203" s="10"/>
      <c r="U203" s="10"/>
      <c r="V203" s="10"/>
    </row>
    <row r="204" spans="1:22" s="11" customFormat="1">
      <c r="A204" s="21"/>
      <c r="B204" s="21"/>
      <c r="C204" s="7"/>
      <c r="D204" s="8"/>
      <c r="E204" s="9"/>
      <c r="F204" s="23"/>
      <c r="G204" s="20"/>
      <c r="H204" s="23"/>
      <c r="O204" s="6"/>
      <c r="P204" s="6"/>
      <c r="Q204" s="7"/>
      <c r="R204" s="33"/>
      <c r="S204" s="9"/>
      <c r="T204" s="10"/>
      <c r="U204" s="10"/>
      <c r="V204" s="10"/>
    </row>
    <row r="205" spans="1:22" s="11" customFormat="1" ht="22.5" customHeight="1">
      <c r="A205" s="21"/>
      <c r="B205" s="21"/>
      <c r="C205" s="7"/>
      <c r="D205" s="8"/>
      <c r="E205" s="9"/>
      <c r="F205" s="23"/>
      <c r="G205" s="20"/>
      <c r="H205" s="23"/>
    </row>
    <row r="206" spans="1:22" s="11" customFormat="1" ht="11.1" customHeight="1">
      <c r="A206" s="21"/>
      <c r="B206" s="21"/>
      <c r="C206" s="7"/>
      <c r="D206" s="8"/>
      <c r="E206" s="9"/>
      <c r="F206" s="23"/>
      <c r="G206" s="20"/>
      <c r="H206" s="23"/>
    </row>
    <row r="207" spans="1:22" s="11" customFormat="1" ht="11.1" customHeight="1">
      <c r="A207" s="21"/>
      <c r="B207" s="21"/>
      <c r="C207" s="7"/>
      <c r="D207" s="8"/>
      <c r="E207" s="9"/>
      <c r="F207" s="23"/>
      <c r="G207" s="20"/>
      <c r="H207" s="23"/>
    </row>
    <row r="208" spans="1:22" s="11" customFormat="1" ht="11.1" customHeight="1">
      <c r="A208" s="21"/>
      <c r="B208" s="21"/>
      <c r="C208" s="7"/>
      <c r="D208" s="8"/>
      <c r="E208" s="9"/>
      <c r="F208" s="23"/>
      <c r="G208" s="20"/>
      <c r="H208" s="23"/>
    </row>
    <row r="209" spans="1:10" s="11" customFormat="1" ht="21" customHeight="1">
      <c r="A209" s="21"/>
      <c r="B209" s="21"/>
      <c r="C209" s="7"/>
      <c r="D209" s="8"/>
      <c r="E209" s="9"/>
      <c r="F209" s="23"/>
      <c r="G209" s="20"/>
      <c r="H209" s="23"/>
    </row>
    <row r="210" spans="1:10" s="11" customFormat="1">
      <c r="A210" s="21"/>
      <c r="B210" s="21"/>
      <c r="C210" s="7"/>
      <c r="D210" s="8"/>
      <c r="E210" s="9"/>
      <c r="F210" s="23"/>
      <c r="G210" s="20"/>
      <c r="H210" s="23"/>
    </row>
    <row r="211" spans="1:10" s="11" customFormat="1">
      <c r="A211" s="21"/>
      <c r="B211" s="21"/>
      <c r="C211" s="7"/>
      <c r="D211" s="8"/>
      <c r="E211" s="9"/>
      <c r="F211" s="23"/>
      <c r="G211" s="20"/>
      <c r="H211" s="23"/>
    </row>
    <row r="212" spans="1:10" s="11" customFormat="1" ht="46.5" customHeight="1">
      <c r="A212" s="21"/>
      <c r="B212" s="21"/>
      <c r="C212" s="7"/>
      <c r="D212" s="8"/>
      <c r="E212" s="9"/>
      <c r="F212" s="23"/>
      <c r="G212" s="20"/>
      <c r="H212" s="23"/>
    </row>
    <row r="213" spans="1:10" s="11" customFormat="1" ht="66" customHeight="1">
      <c r="A213" s="21"/>
      <c r="B213" s="21"/>
      <c r="C213" s="7"/>
      <c r="D213" s="8"/>
      <c r="E213" s="9"/>
      <c r="F213" s="23"/>
      <c r="G213" s="20"/>
      <c r="H213" s="23"/>
    </row>
    <row r="214" spans="1:10" s="11" customFormat="1">
      <c r="A214" s="21"/>
      <c r="B214" s="21"/>
      <c r="C214" s="7"/>
      <c r="D214" s="8"/>
      <c r="E214" s="9"/>
      <c r="F214" s="23"/>
      <c r="G214" s="20"/>
      <c r="H214" s="23"/>
    </row>
    <row r="215" spans="1:10" s="11" customFormat="1">
      <c r="A215" s="21"/>
      <c r="B215" s="21"/>
      <c r="C215" s="7"/>
      <c r="D215" s="8"/>
      <c r="E215" s="9"/>
      <c r="F215" s="23"/>
      <c r="G215" s="20"/>
      <c r="H215" s="23"/>
    </row>
    <row r="216" spans="1:10" s="11" customFormat="1">
      <c r="A216" s="21"/>
      <c r="B216" s="21"/>
      <c r="C216" s="7"/>
      <c r="D216" s="8"/>
      <c r="E216" s="9"/>
      <c r="F216" s="23"/>
      <c r="G216" s="20"/>
      <c r="H216" s="23"/>
    </row>
    <row r="217" spans="1:10" s="11" customFormat="1">
      <c r="A217" s="21"/>
      <c r="B217" s="21"/>
      <c r="C217" s="7"/>
      <c r="D217" s="8"/>
      <c r="E217" s="9"/>
      <c r="F217" s="23"/>
      <c r="G217" s="20"/>
      <c r="H217" s="23"/>
    </row>
    <row r="218" spans="1:10" s="11" customFormat="1">
      <c r="A218" s="21"/>
      <c r="B218" s="21"/>
      <c r="C218" s="7"/>
      <c r="D218" s="8"/>
      <c r="E218" s="9"/>
      <c r="F218" s="23"/>
      <c r="G218" s="20"/>
      <c r="H218" s="23"/>
    </row>
    <row r="219" spans="1:10" s="11" customFormat="1">
      <c r="A219" s="21"/>
      <c r="B219" s="21"/>
      <c r="C219" s="7"/>
      <c r="D219" s="8"/>
      <c r="E219" s="9"/>
      <c r="F219" s="23"/>
      <c r="G219" s="20"/>
      <c r="H219" s="23"/>
    </row>
    <row r="220" spans="1:10" s="11" customFormat="1">
      <c r="A220" s="21"/>
      <c r="B220" s="21"/>
      <c r="C220" s="7"/>
      <c r="D220" s="8"/>
      <c r="E220" s="9"/>
      <c r="F220" s="23"/>
      <c r="G220" s="20"/>
      <c r="H220" s="23"/>
    </row>
    <row r="221" spans="1:10" s="11" customFormat="1">
      <c r="A221" s="21"/>
      <c r="B221" s="21"/>
      <c r="C221" s="7"/>
      <c r="D221" s="8"/>
      <c r="E221" s="9"/>
      <c r="F221" s="23"/>
      <c r="G221" s="20"/>
      <c r="H221" s="23"/>
    </row>
    <row r="222" spans="1:10" s="11" customFormat="1">
      <c r="A222" s="21"/>
      <c r="B222" s="21"/>
      <c r="C222" s="7"/>
      <c r="D222" s="8"/>
      <c r="E222" s="9"/>
      <c r="F222" s="23"/>
      <c r="G222" s="20"/>
      <c r="H222" s="23"/>
    </row>
    <row r="223" spans="1:10" s="11" customFormat="1">
      <c r="A223" s="21"/>
      <c r="B223" s="21"/>
      <c r="C223" s="7"/>
      <c r="D223" s="8"/>
      <c r="E223" s="9"/>
      <c r="F223" s="23"/>
      <c r="G223" s="20"/>
      <c r="H223" s="23"/>
    </row>
    <row r="224" spans="1:10" s="11" customFormat="1">
      <c r="A224" s="21"/>
      <c r="B224" s="21"/>
      <c r="C224" s="7"/>
      <c r="D224" s="8"/>
      <c r="E224" s="9"/>
      <c r="F224" s="23"/>
      <c r="G224" s="20"/>
      <c r="H224" s="23"/>
      <c r="J224" s="41"/>
    </row>
    <row r="225" spans="1:10" s="11" customFormat="1">
      <c r="A225" s="21"/>
      <c r="B225" s="21"/>
      <c r="C225" s="7"/>
      <c r="D225" s="8"/>
      <c r="E225" s="9"/>
      <c r="F225" s="23"/>
      <c r="G225" s="20"/>
      <c r="H225" s="23"/>
      <c r="J225" s="41"/>
    </row>
    <row r="226" spans="1:10" s="11" customFormat="1">
      <c r="A226" s="21"/>
      <c r="B226" s="21"/>
      <c r="C226" s="7"/>
      <c r="D226" s="8"/>
      <c r="E226" s="9"/>
      <c r="F226" s="23"/>
      <c r="G226" s="20"/>
      <c r="H226" s="23"/>
    </row>
    <row r="227" spans="1:10" s="11" customFormat="1">
      <c r="A227" s="21"/>
      <c r="B227" s="21"/>
      <c r="C227" s="7"/>
      <c r="D227" s="8"/>
      <c r="E227" s="9"/>
      <c r="F227" s="23"/>
      <c r="G227" s="20"/>
      <c r="H227" s="23"/>
    </row>
    <row r="228" spans="1:10" s="11" customFormat="1">
      <c r="A228" s="21"/>
      <c r="B228" s="21"/>
      <c r="C228" s="7"/>
      <c r="D228" s="8"/>
      <c r="E228" s="9"/>
      <c r="F228" s="23"/>
      <c r="G228" s="20"/>
      <c r="H228" s="23"/>
    </row>
    <row r="229" spans="1:10" s="11" customFormat="1">
      <c r="A229" s="21"/>
      <c r="B229" s="21"/>
      <c r="C229" s="7"/>
      <c r="D229" s="8"/>
      <c r="E229" s="9"/>
      <c r="F229" s="23"/>
      <c r="G229" s="20"/>
      <c r="H229" s="23"/>
    </row>
    <row r="230" spans="1:10" s="11" customFormat="1">
      <c r="A230" s="21"/>
      <c r="B230" s="21"/>
      <c r="C230" s="7"/>
      <c r="D230" s="8"/>
      <c r="E230" s="9"/>
      <c r="F230" s="23"/>
      <c r="G230" s="20"/>
      <c r="H230" s="23"/>
    </row>
    <row r="231" spans="1:10" s="11" customFormat="1">
      <c r="A231" s="21"/>
      <c r="B231" s="21"/>
      <c r="C231" s="7"/>
      <c r="D231" s="8"/>
      <c r="E231" s="9"/>
      <c r="F231" s="23"/>
      <c r="G231" s="20"/>
      <c r="H231" s="23"/>
    </row>
    <row r="232" spans="1:10" s="11" customFormat="1">
      <c r="A232" s="21"/>
      <c r="B232" s="21"/>
      <c r="C232" s="7"/>
      <c r="D232" s="8"/>
      <c r="E232" s="9"/>
      <c r="F232" s="23"/>
      <c r="G232" s="20"/>
      <c r="H232" s="23"/>
    </row>
    <row r="233" spans="1:10" s="11" customFormat="1" ht="85.5" customHeight="1">
      <c r="A233" s="21"/>
      <c r="B233" s="21"/>
      <c r="C233" s="7"/>
      <c r="D233" s="8"/>
      <c r="E233" s="9"/>
      <c r="F233" s="23"/>
      <c r="G233" s="20"/>
      <c r="H233" s="23"/>
    </row>
    <row r="234" spans="1:10" s="11" customFormat="1">
      <c r="A234" s="21"/>
      <c r="B234" s="21"/>
      <c r="C234" s="7"/>
      <c r="D234" s="8"/>
      <c r="E234" s="9"/>
      <c r="F234" s="23"/>
      <c r="G234" s="20"/>
      <c r="H234" s="23"/>
    </row>
    <row r="235" spans="1:10" s="11" customFormat="1">
      <c r="A235" s="21"/>
      <c r="B235" s="21"/>
      <c r="C235" s="7"/>
      <c r="D235" s="8"/>
      <c r="E235" s="9"/>
      <c r="F235" s="23"/>
      <c r="G235" s="20"/>
      <c r="H235" s="23"/>
    </row>
    <row r="236" spans="1:10" s="11" customFormat="1">
      <c r="A236" s="21"/>
      <c r="B236" s="21"/>
      <c r="C236" s="7"/>
      <c r="D236" s="8"/>
      <c r="E236" s="9"/>
      <c r="F236" s="23"/>
      <c r="G236" s="20"/>
      <c r="H236" s="23"/>
    </row>
    <row r="237" spans="1:10" s="11" customFormat="1">
      <c r="A237" s="21"/>
      <c r="B237" s="21"/>
      <c r="C237" s="7"/>
      <c r="D237" s="8"/>
      <c r="E237" s="9"/>
      <c r="F237" s="23"/>
      <c r="G237" s="20"/>
      <c r="H237" s="23"/>
    </row>
    <row r="238" spans="1:10" s="11" customFormat="1">
      <c r="A238" s="21"/>
      <c r="B238" s="21"/>
      <c r="C238" s="7"/>
      <c r="D238" s="8"/>
      <c r="E238" s="9"/>
      <c r="F238" s="23"/>
      <c r="G238" s="20"/>
      <c r="H238" s="23"/>
    </row>
    <row r="239" spans="1:10" s="11" customFormat="1">
      <c r="A239" s="21"/>
      <c r="B239" s="21"/>
      <c r="C239" s="7"/>
      <c r="D239" s="8"/>
      <c r="E239" s="9"/>
      <c r="F239" s="23"/>
      <c r="G239" s="20"/>
      <c r="H239" s="23"/>
    </row>
    <row r="240" spans="1:10" s="11" customFormat="1">
      <c r="A240" s="21"/>
      <c r="B240" s="21"/>
      <c r="C240" s="7"/>
      <c r="D240" s="8"/>
      <c r="E240" s="9"/>
      <c r="F240" s="23"/>
      <c r="G240" s="20"/>
      <c r="H240" s="23"/>
    </row>
    <row r="241" spans="1:8" s="11" customFormat="1" ht="31.5" customHeight="1">
      <c r="A241" s="21"/>
      <c r="B241" s="21"/>
      <c r="C241" s="7"/>
      <c r="D241" s="8"/>
      <c r="E241" s="9"/>
      <c r="F241" s="23"/>
      <c r="G241" s="20"/>
      <c r="H241" s="23"/>
    </row>
    <row r="242" spans="1:8" s="11" customFormat="1">
      <c r="A242" s="21"/>
      <c r="B242" s="21"/>
      <c r="C242" s="7"/>
      <c r="D242" s="8"/>
      <c r="E242" s="9"/>
      <c r="F242" s="23"/>
      <c r="G242" s="20"/>
      <c r="H242" s="23"/>
    </row>
    <row r="243" spans="1:8" s="11" customFormat="1">
      <c r="A243" s="21"/>
      <c r="B243" s="21"/>
      <c r="C243" s="7"/>
      <c r="D243" s="8"/>
      <c r="E243" s="9"/>
      <c r="F243" s="23"/>
      <c r="G243" s="20"/>
      <c r="H243" s="23"/>
    </row>
    <row r="244" spans="1:8" s="11" customFormat="1">
      <c r="A244" s="21"/>
      <c r="B244" s="21"/>
      <c r="C244" s="7"/>
      <c r="D244" s="8"/>
      <c r="E244" s="9"/>
      <c r="F244" s="23"/>
      <c r="G244" s="20"/>
      <c r="H244" s="23"/>
    </row>
    <row r="245" spans="1:8" s="11" customFormat="1">
      <c r="A245" s="21"/>
      <c r="B245" s="21"/>
      <c r="C245" s="7"/>
      <c r="D245" s="8"/>
      <c r="E245" s="9"/>
      <c r="F245" s="23"/>
      <c r="G245" s="20"/>
      <c r="H245" s="23"/>
    </row>
    <row r="246" spans="1:8" s="11" customFormat="1">
      <c r="A246" s="21"/>
      <c r="B246" s="21"/>
      <c r="C246" s="7"/>
      <c r="D246" s="8"/>
      <c r="E246" s="9"/>
      <c r="F246" s="23"/>
      <c r="G246" s="20"/>
      <c r="H246" s="23"/>
    </row>
    <row r="247" spans="1:8" s="11" customFormat="1">
      <c r="A247" s="21"/>
      <c r="B247" s="21"/>
      <c r="C247" s="7"/>
      <c r="D247" s="8"/>
      <c r="E247" s="9"/>
      <c r="F247" s="23"/>
      <c r="G247" s="20"/>
      <c r="H247" s="23"/>
    </row>
    <row r="248" spans="1:8" s="11" customFormat="1">
      <c r="A248" s="21"/>
      <c r="B248" s="21"/>
      <c r="C248" s="7"/>
      <c r="D248" s="8"/>
      <c r="E248" s="9"/>
      <c r="F248" s="23"/>
      <c r="G248" s="20"/>
      <c r="H248" s="23"/>
    </row>
    <row r="249" spans="1:8" s="11" customFormat="1" ht="22.5" customHeight="1">
      <c r="A249" s="21"/>
      <c r="B249" s="21"/>
      <c r="C249" s="7"/>
      <c r="D249" s="8"/>
      <c r="E249" s="9"/>
      <c r="F249" s="23"/>
      <c r="G249" s="20"/>
      <c r="H249" s="23"/>
    </row>
    <row r="250" spans="1:8" s="11" customFormat="1">
      <c r="A250" s="21"/>
      <c r="B250" s="21"/>
      <c r="C250" s="7"/>
      <c r="D250" s="8"/>
      <c r="E250" s="9"/>
      <c r="F250" s="23"/>
      <c r="G250" s="20"/>
      <c r="H250" s="23"/>
    </row>
    <row r="251" spans="1:8" s="11" customFormat="1">
      <c r="A251" s="21"/>
      <c r="B251" s="21"/>
      <c r="C251" s="7"/>
      <c r="D251" s="8"/>
      <c r="E251" s="9"/>
      <c r="F251" s="23"/>
      <c r="G251" s="20"/>
      <c r="H251" s="23"/>
    </row>
    <row r="252" spans="1:8" s="11" customFormat="1">
      <c r="A252" s="21"/>
      <c r="B252" s="21"/>
      <c r="C252" s="7"/>
      <c r="D252" s="8"/>
      <c r="E252" s="9"/>
      <c r="F252" s="23"/>
      <c r="G252" s="20"/>
      <c r="H252" s="23"/>
    </row>
    <row r="253" spans="1:8" s="11" customFormat="1">
      <c r="A253" s="21"/>
      <c r="B253" s="21"/>
      <c r="C253" s="7"/>
      <c r="D253" s="8"/>
      <c r="E253" s="9"/>
      <c r="F253" s="23"/>
      <c r="G253" s="20"/>
      <c r="H253" s="23"/>
    </row>
    <row r="254" spans="1:8" s="11" customFormat="1">
      <c r="A254" s="21"/>
      <c r="B254" s="21"/>
      <c r="C254" s="7"/>
      <c r="D254" s="8"/>
      <c r="E254" s="9"/>
      <c r="F254" s="23"/>
      <c r="G254" s="20"/>
      <c r="H254" s="23"/>
    </row>
    <row r="255" spans="1:8" s="11" customFormat="1">
      <c r="A255" s="21"/>
      <c r="B255" s="21"/>
      <c r="C255" s="7"/>
      <c r="D255" s="8"/>
      <c r="E255" s="9"/>
      <c r="F255" s="23"/>
      <c r="G255" s="20"/>
      <c r="H255" s="23"/>
    </row>
    <row r="256" spans="1:8" s="11" customFormat="1">
      <c r="A256" s="21"/>
      <c r="B256" s="21"/>
      <c r="C256" s="7"/>
      <c r="D256" s="8"/>
      <c r="E256" s="9"/>
      <c r="F256" s="23"/>
      <c r="G256" s="20"/>
      <c r="H256" s="23"/>
    </row>
    <row r="257" spans="1:8" s="11" customFormat="1">
      <c r="A257" s="21"/>
      <c r="B257" s="21"/>
      <c r="C257" s="7"/>
      <c r="D257" s="8"/>
      <c r="E257" s="9"/>
      <c r="F257" s="23"/>
      <c r="G257" s="20"/>
      <c r="H257" s="23"/>
    </row>
    <row r="258" spans="1:8" s="11" customFormat="1">
      <c r="A258" s="21"/>
      <c r="B258" s="21"/>
      <c r="C258" s="7"/>
      <c r="D258" s="8"/>
      <c r="E258" s="9"/>
      <c r="F258" s="23"/>
      <c r="G258" s="20"/>
      <c r="H258" s="23"/>
    </row>
    <row r="259" spans="1:8" s="11" customFormat="1">
      <c r="A259" s="21"/>
      <c r="B259" s="21"/>
      <c r="C259" s="7"/>
      <c r="D259" s="8"/>
      <c r="E259" s="9"/>
      <c r="F259" s="23"/>
      <c r="G259" s="20"/>
      <c r="H259" s="23"/>
    </row>
    <row r="260" spans="1:8" s="11" customFormat="1" ht="40.5" customHeight="1">
      <c r="A260" s="21"/>
      <c r="B260" s="21"/>
      <c r="C260" s="7"/>
      <c r="D260" s="8"/>
      <c r="E260" s="9"/>
      <c r="F260" s="23"/>
      <c r="G260" s="20"/>
      <c r="H260" s="23"/>
    </row>
    <row r="261" spans="1:8" s="11" customFormat="1" ht="22.5" customHeight="1">
      <c r="A261" s="21"/>
      <c r="B261" s="21"/>
      <c r="C261" s="7"/>
      <c r="D261" s="8"/>
      <c r="E261" s="9"/>
      <c r="F261" s="23"/>
      <c r="G261" s="20"/>
      <c r="H261" s="23"/>
    </row>
    <row r="262" spans="1:8" s="28" customFormat="1" ht="31.5" customHeight="1">
      <c r="A262" s="21"/>
      <c r="B262" s="21"/>
      <c r="C262" s="7"/>
      <c r="D262" s="8"/>
      <c r="E262" s="9"/>
      <c r="F262" s="23"/>
      <c r="G262" s="20"/>
      <c r="H262" s="23"/>
    </row>
    <row r="263" spans="1:8" s="17" customFormat="1" ht="11.25">
      <c r="A263" s="21"/>
      <c r="B263" s="21"/>
      <c r="C263" s="7"/>
      <c r="D263" s="8"/>
      <c r="E263" s="9"/>
      <c r="F263" s="23"/>
      <c r="G263" s="20"/>
      <c r="H263" s="23"/>
    </row>
    <row r="264" spans="1:8" s="11" customFormat="1" ht="15" customHeight="1">
      <c r="A264" s="21"/>
      <c r="B264" s="21"/>
      <c r="C264" s="7"/>
      <c r="D264" s="8"/>
      <c r="E264" s="9"/>
      <c r="F264" s="23"/>
      <c r="G264" s="20"/>
      <c r="H264" s="23"/>
    </row>
    <row r="265" spans="1:8" s="11" customFormat="1">
      <c r="A265" s="21"/>
      <c r="B265" s="21"/>
      <c r="C265" s="7"/>
      <c r="D265" s="8"/>
      <c r="E265" s="9"/>
      <c r="F265" s="23"/>
      <c r="G265" s="20"/>
      <c r="H265" s="23"/>
    </row>
    <row r="266" spans="1:8" s="11" customFormat="1">
      <c r="A266" s="21"/>
      <c r="B266" s="21"/>
      <c r="C266" s="7"/>
      <c r="D266" s="8"/>
      <c r="E266" s="9"/>
      <c r="F266" s="23"/>
      <c r="G266" s="20"/>
      <c r="H266" s="23"/>
    </row>
    <row r="267" spans="1:8" s="11" customFormat="1">
      <c r="A267" s="21"/>
      <c r="B267" s="21"/>
      <c r="C267" s="7"/>
      <c r="D267" s="8"/>
      <c r="E267" s="9"/>
      <c r="F267" s="23"/>
      <c r="G267" s="20"/>
      <c r="H267" s="23"/>
    </row>
    <row r="268" spans="1:8" s="22" customFormat="1" ht="11.25">
      <c r="A268" s="21"/>
      <c r="B268" s="21"/>
      <c r="C268" s="7"/>
      <c r="D268" s="8"/>
      <c r="E268" s="9"/>
      <c r="F268" s="23"/>
      <c r="G268" s="20"/>
      <c r="H268" s="23"/>
    </row>
    <row r="269" spans="1:8" s="22" customFormat="1" ht="11.25">
      <c r="A269" s="21"/>
      <c r="B269" s="21"/>
      <c r="C269" s="7"/>
      <c r="D269" s="8"/>
      <c r="E269" s="9"/>
      <c r="F269" s="23"/>
      <c r="G269" s="20"/>
      <c r="H269" s="23"/>
    </row>
    <row r="270" spans="1:8" s="29" customFormat="1" ht="11.25">
      <c r="A270" s="21"/>
      <c r="B270" s="21"/>
      <c r="C270" s="7"/>
      <c r="D270" s="8"/>
      <c r="E270" s="9"/>
      <c r="F270" s="23"/>
      <c r="G270" s="20"/>
      <c r="H270" s="23"/>
    </row>
    <row r="271" spans="1:8" s="11" customFormat="1">
      <c r="A271" s="21"/>
      <c r="B271" s="21"/>
      <c r="C271" s="7"/>
      <c r="D271" s="8"/>
      <c r="E271" s="9"/>
      <c r="F271" s="23"/>
      <c r="G271" s="20"/>
      <c r="H271" s="23"/>
    </row>
    <row r="272" spans="1:8" s="3" customFormat="1">
      <c r="A272" s="21"/>
      <c r="B272" s="21"/>
      <c r="C272" s="7"/>
      <c r="D272" s="8"/>
      <c r="E272" s="9"/>
      <c r="F272" s="23"/>
      <c r="G272" s="20"/>
      <c r="H272" s="23"/>
    </row>
    <row r="273" spans="1:8" s="11" customFormat="1">
      <c r="A273" s="21"/>
      <c r="B273" s="21"/>
      <c r="C273" s="7"/>
      <c r="D273" s="8"/>
      <c r="E273" s="9"/>
      <c r="F273" s="23"/>
      <c r="G273" s="20"/>
      <c r="H273" s="23"/>
    </row>
    <row r="274" spans="1:8" s="11" customFormat="1">
      <c r="A274" s="21"/>
      <c r="B274" s="21"/>
      <c r="C274" s="7"/>
      <c r="D274" s="8"/>
      <c r="E274" s="9"/>
      <c r="F274" s="23"/>
      <c r="G274" s="20"/>
      <c r="H274" s="23"/>
    </row>
    <row r="275" spans="1:8" s="11" customFormat="1" ht="33" customHeight="1">
      <c r="A275" s="21"/>
      <c r="B275" s="21"/>
      <c r="C275" s="7"/>
      <c r="D275" s="8"/>
      <c r="E275" s="9"/>
      <c r="F275" s="23"/>
      <c r="G275" s="20"/>
      <c r="H275" s="23"/>
    </row>
    <row r="276" spans="1:8" s="11" customFormat="1">
      <c r="A276" s="21"/>
      <c r="B276" s="21"/>
      <c r="C276" s="7"/>
      <c r="D276" s="8"/>
      <c r="E276" s="9"/>
      <c r="F276" s="23"/>
      <c r="G276" s="20"/>
      <c r="H276" s="23"/>
    </row>
    <row r="277" spans="1:8" s="22" customFormat="1" ht="11.25">
      <c r="A277" s="21"/>
      <c r="B277" s="21"/>
      <c r="C277" s="7"/>
      <c r="D277" s="8"/>
      <c r="E277" s="9"/>
      <c r="F277" s="23"/>
      <c r="G277" s="20"/>
      <c r="H277" s="23"/>
    </row>
    <row r="278" spans="1:8" s="22" customFormat="1" ht="11.25">
      <c r="A278" s="21"/>
      <c r="B278" s="21"/>
      <c r="C278" s="7"/>
      <c r="D278" s="8"/>
      <c r="E278" s="9"/>
      <c r="F278" s="23"/>
      <c r="G278" s="20"/>
      <c r="H278" s="23"/>
    </row>
    <row r="279" spans="1:8" s="11" customFormat="1" ht="99.95" customHeight="1">
      <c r="A279" s="21"/>
      <c r="B279" s="21"/>
      <c r="C279" s="7"/>
      <c r="D279" s="8"/>
      <c r="E279" s="9"/>
      <c r="F279" s="23"/>
      <c r="G279" s="20"/>
      <c r="H279" s="23"/>
    </row>
    <row r="280" spans="1:8" s="11" customFormat="1">
      <c r="A280" s="21"/>
      <c r="B280" s="21"/>
      <c r="C280" s="7"/>
      <c r="D280" s="8"/>
      <c r="E280" s="9"/>
      <c r="F280" s="23"/>
      <c r="G280" s="20"/>
      <c r="H280" s="23"/>
    </row>
    <row r="281" spans="1:8" s="11" customFormat="1" ht="15" customHeight="1">
      <c r="A281" s="21"/>
      <c r="B281" s="21"/>
      <c r="C281" s="7"/>
      <c r="D281" s="8"/>
      <c r="E281" s="9"/>
      <c r="F281" s="23"/>
      <c r="G281" s="20"/>
      <c r="H281" s="23"/>
    </row>
    <row r="282" spans="1:8" s="11" customFormat="1" ht="24.95" customHeight="1">
      <c r="A282" s="21"/>
      <c r="B282" s="21"/>
      <c r="C282" s="7"/>
      <c r="D282" s="8"/>
      <c r="E282" s="9"/>
      <c r="F282" s="23"/>
      <c r="G282" s="20"/>
      <c r="H282" s="23"/>
    </row>
    <row r="283" spans="1:8" s="11" customFormat="1" ht="15" customHeight="1">
      <c r="A283" s="21"/>
      <c r="B283" s="21"/>
      <c r="C283" s="7"/>
      <c r="D283" s="8"/>
      <c r="E283" s="9"/>
      <c r="F283" s="23"/>
      <c r="G283" s="20"/>
      <c r="H283" s="23"/>
    </row>
    <row r="284" spans="1:8" s="11" customFormat="1" ht="24.95" customHeight="1">
      <c r="A284" s="21"/>
      <c r="B284" s="21"/>
      <c r="C284" s="7"/>
      <c r="D284" s="8"/>
      <c r="E284" s="9"/>
      <c r="F284" s="23"/>
      <c r="G284" s="20"/>
      <c r="H284" s="23"/>
    </row>
    <row r="285" spans="1:8" s="11" customFormat="1" ht="15" customHeight="1">
      <c r="A285" s="21"/>
      <c r="B285" s="21"/>
      <c r="C285" s="7"/>
      <c r="D285" s="8"/>
      <c r="E285" s="9"/>
      <c r="F285" s="23"/>
      <c r="G285" s="20"/>
      <c r="H285" s="23"/>
    </row>
    <row r="286" spans="1:8" s="11" customFormat="1" ht="24.95" customHeight="1">
      <c r="A286" s="21"/>
      <c r="B286" s="21"/>
      <c r="C286" s="7"/>
      <c r="D286" s="8"/>
      <c r="E286" s="9"/>
      <c r="F286" s="23"/>
      <c r="G286" s="20"/>
      <c r="H286" s="23"/>
    </row>
    <row r="287" spans="1:8" s="11" customFormat="1" ht="15" customHeight="1">
      <c r="A287" s="21"/>
      <c r="B287" s="21"/>
      <c r="C287" s="7"/>
      <c r="D287" s="8"/>
      <c r="E287" s="9"/>
      <c r="F287" s="23"/>
      <c r="G287" s="20"/>
      <c r="H287" s="23"/>
    </row>
    <row r="288" spans="1:8" s="11" customFormat="1" ht="24.95" customHeight="1">
      <c r="A288" s="21"/>
      <c r="B288" s="21"/>
      <c r="C288" s="7"/>
      <c r="D288" s="8"/>
      <c r="E288" s="9"/>
      <c r="F288" s="23"/>
      <c r="G288" s="20"/>
      <c r="H288" s="23"/>
    </row>
    <row r="289" spans="1:8" s="11" customFormat="1" ht="15" customHeight="1">
      <c r="A289" s="21"/>
      <c r="B289" s="21"/>
      <c r="C289" s="7"/>
      <c r="D289" s="8"/>
      <c r="E289" s="9"/>
      <c r="F289" s="23"/>
      <c r="G289" s="20"/>
      <c r="H289" s="23"/>
    </row>
    <row r="290" spans="1:8" s="11" customFormat="1" ht="24.95" customHeight="1">
      <c r="A290" s="21"/>
      <c r="B290" s="21"/>
      <c r="C290" s="7"/>
      <c r="D290" s="8"/>
      <c r="E290" s="9"/>
      <c r="F290" s="23"/>
      <c r="G290" s="20"/>
      <c r="H290" s="23"/>
    </row>
    <row r="291" spans="1:8" s="11" customFormat="1" ht="15" customHeight="1">
      <c r="A291" s="21"/>
      <c r="B291" s="21"/>
      <c r="C291" s="7"/>
      <c r="D291" s="8"/>
      <c r="E291" s="9"/>
      <c r="F291" s="23"/>
      <c r="G291" s="20"/>
      <c r="H291" s="23"/>
    </row>
    <row r="292" spans="1:8" s="11" customFormat="1" ht="24.95" customHeight="1">
      <c r="A292" s="21"/>
      <c r="B292" s="21"/>
      <c r="C292" s="7"/>
      <c r="D292" s="8"/>
      <c r="E292" s="9"/>
      <c r="F292" s="23"/>
      <c r="G292" s="20"/>
      <c r="H292" s="23"/>
    </row>
    <row r="293" spans="1:8" s="11" customFormat="1" ht="15" customHeight="1">
      <c r="A293" s="21"/>
      <c r="B293" s="21"/>
      <c r="C293" s="7"/>
      <c r="D293" s="8"/>
      <c r="E293" s="9"/>
      <c r="F293" s="23"/>
      <c r="G293" s="20"/>
      <c r="H293" s="23"/>
    </row>
    <row r="294" spans="1:8" s="11" customFormat="1">
      <c r="A294" s="21"/>
      <c r="B294" s="21"/>
      <c r="C294" s="7"/>
      <c r="D294" s="8"/>
      <c r="E294" s="9"/>
      <c r="F294" s="23"/>
      <c r="G294" s="20"/>
      <c r="H294" s="23"/>
    </row>
    <row r="295" spans="1:8" s="22" customFormat="1" ht="11.25">
      <c r="A295" s="21"/>
      <c r="B295" s="21"/>
      <c r="C295" s="7"/>
      <c r="D295" s="8"/>
      <c r="E295" s="9"/>
      <c r="F295" s="23"/>
      <c r="G295" s="20"/>
      <c r="H295" s="23"/>
    </row>
    <row r="296" spans="1:8" s="11" customFormat="1">
      <c r="A296" s="21"/>
      <c r="B296" s="21"/>
      <c r="C296" s="7"/>
      <c r="D296" s="8"/>
      <c r="E296" s="9"/>
      <c r="F296" s="23"/>
      <c r="G296" s="20"/>
      <c r="H296" s="23"/>
    </row>
    <row r="297" spans="1:8" s="11" customFormat="1">
      <c r="A297" s="21"/>
      <c r="B297" s="21"/>
      <c r="C297" s="7"/>
      <c r="D297" s="8"/>
      <c r="E297" s="9"/>
      <c r="F297" s="23"/>
      <c r="G297" s="20"/>
      <c r="H297" s="23"/>
    </row>
    <row r="298" spans="1:8" s="11" customFormat="1">
      <c r="A298" s="21"/>
      <c r="B298" s="21"/>
      <c r="C298" s="7"/>
      <c r="D298" s="8"/>
      <c r="E298" s="9"/>
      <c r="F298" s="23"/>
      <c r="G298" s="20"/>
      <c r="H298" s="23"/>
    </row>
    <row r="299" spans="1:8" s="11" customFormat="1">
      <c r="A299" s="21"/>
      <c r="B299" s="21"/>
      <c r="C299" s="7"/>
      <c r="D299" s="8"/>
      <c r="E299" s="9"/>
      <c r="F299" s="23"/>
      <c r="G299" s="20"/>
      <c r="H299" s="23"/>
    </row>
    <row r="300" spans="1:8" s="11" customFormat="1">
      <c r="A300" s="21"/>
      <c r="B300" s="21"/>
      <c r="C300" s="7"/>
      <c r="D300" s="8"/>
      <c r="E300" s="9"/>
      <c r="F300" s="23"/>
      <c r="G300" s="20"/>
      <c r="H300" s="23"/>
    </row>
    <row r="301" spans="1:8" s="11" customFormat="1">
      <c r="A301" s="21"/>
      <c r="B301" s="21"/>
      <c r="C301" s="7"/>
      <c r="D301" s="8"/>
      <c r="E301" s="9"/>
      <c r="F301" s="23"/>
      <c r="G301" s="20"/>
      <c r="H301" s="23"/>
    </row>
    <row r="302" spans="1:8" s="11" customFormat="1">
      <c r="A302" s="21"/>
      <c r="B302" s="21"/>
      <c r="C302" s="7"/>
      <c r="D302" s="8"/>
      <c r="E302" s="9"/>
      <c r="F302" s="23"/>
      <c r="G302" s="20"/>
      <c r="H302" s="23"/>
    </row>
    <row r="303" spans="1:8" s="11" customFormat="1">
      <c r="A303" s="21"/>
      <c r="B303" s="21"/>
      <c r="C303" s="7"/>
      <c r="D303" s="8"/>
      <c r="E303" s="9"/>
      <c r="F303" s="23"/>
      <c r="G303" s="20"/>
      <c r="H303" s="23"/>
    </row>
    <row r="304" spans="1:8" s="11" customFormat="1">
      <c r="A304" s="21"/>
      <c r="B304" s="21"/>
      <c r="C304" s="7"/>
      <c r="D304" s="8"/>
      <c r="E304" s="9"/>
      <c r="F304" s="23"/>
      <c r="G304" s="20"/>
      <c r="H304" s="23"/>
    </row>
    <row r="305" spans="1:8" s="11" customFormat="1">
      <c r="A305" s="21"/>
      <c r="B305" s="21"/>
      <c r="C305" s="7"/>
      <c r="D305" s="8"/>
      <c r="E305" s="9"/>
      <c r="F305" s="23"/>
      <c r="G305" s="20"/>
      <c r="H305" s="23"/>
    </row>
    <row r="306" spans="1:8" s="11" customFormat="1">
      <c r="A306" s="21"/>
      <c r="B306" s="21"/>
      <c r="C306" s="7"/>
      <c r="D306" s="8"/>
      <c r="E306" s="9"/>
      <c r="F306" s="23"/>
      <c r="G306" s="20"/>
      <c r="H306" s="23"/>
    </row>
    <row r="307" spans="1:8" s="11" customFormat="1">
      <c r="A307" s="21"/>
      <c r="B307" s="21"/>
      <c r="C307" s="7"/>
      <c r="D307" s="8"/>
      <c r="E307" s="9"/>
      <c r="F307" s="23"/>
      <c r="G307" s="20"/>
      <c r="H307" s="23"/>
    </row>
    <row r="308" spans="1:8" s="11" customFormat="1">
      <c r="A308" s="21"/>
      <c r="B308" s="21"/>
      <c r="C308" s="7"/>
      <c r="D308" s="8"/>
      <c r="E308" s="9"/>
      <c r="F308" s="23"/>
      <c r="G308" s="20"/>
      <c r="H308" s="23"/>
    </row>
    <row r="309" spans="1:8" s="11" customFormat="1">
      <c r="A309" s="21"/>
      <c r="B309" s="21"/>
      <c r="C309" s="7"/>
      <c r="D309" s="8"/>
      <c r="E309" s="9"/>
      <c r="F309" s="23"/>
      <c r="G309" s="20"/>
      <c r="H309" s="23"/>
    </row>
    <row r="310" spans="1:8" s="11" customFormat="1">
      <c r="A310" s="21"/>
      <c r="B310" s="21"/>
      <c r="C310" s="7"/>
      <c r="D310" s="8"/>
      <c r="E310" s="9"/>
      <c r="F310" s="23"/>
      <c r="G310" s="20"/>
      <c r="H310" s="23"/>
    </row>
    <row r="311" spans="1:8" s="11" customFormat="1">
      <c r="A311" s="21"/>
      <c r="B311" s="21"/>
      <c r="C311" s="7"/>
      <c r="D311" s="8"/>
      <c r="E311" s="9"/>
      <c r="F311" s="23"/>
      <c r="G311" s="20"/>
      <c r="H311" s="23"/>
    </row>
    <row r="312" spans="1:8" s="11" customFormat="1">
      <c r="A312" s="21"/>
      <c r="B312" s="21"/>
      <c r="C312" s="7"/>
      <c r="D312" s="8"/>
      <c r="E312" s="9"/>
      <c r="F312" s="23"/>
      <c r="G312" s="20"/>
      <c r="H312" s="23"/>
    </row>
    <row r="313" spans="1:8" s="11" customFormat="1">
      <c r="A313" s="21"/>
      <c r="B313" s="21"/>
      <c r="C313" s="7"/>
      <c r="D313" s="8"/>
      <c r="E313" s="9"/>
      <c r="F313" s="23"/>
      <c r="G313" s="20"/>
      <c r="H313" s="23"/>
    </row>
    <row r="314" spans="1:8" s="11" customFormat="1">
      <c r="A314" s="21"/>
      <c r="B314" s="21"/>
      <c r="C314" s="7"/>
      <c r="D314" s="8"/>
      <c r="E314" s="9"/>
      <c r="F314" s="23"/>
      <c r="G314" s="20"/>
      <c r="H314" s="23"/>
    </row>
    <row r="315" spans="1:8" s="11" customFormat="1">
      <c r="A315" s="21"/>
      <c r="B315" s="21"/>
      <c r="C315" s="7"/>
      <c r="D315" s="8"/>
      <c r="E315" s="9"/>
      <c r="F315" s="23"/>
      <c r="G315" s="20"/>
      <c r="H315" s="23"/>
    </row>
    <row r="316" spans="1:8" s="11" customFormat="1">
      <c r="A316" s="21"/>
      <c r="B316" s="21"/>
      <c r="C316" s="7"/>
      <c r="D316" s="8"/>
      <c r="E316" s="9"/>
      <c r="F316" s="23"/>
      <c r="G316" s="20"/>
      <c r="H316" s="23"/>
    </row>
    <row r="317" spans="1:8" s="11" customFormat="1">
      <c r="A317" s="21"/>
      <c r="B317" s="21"/>
      <c r="C317" s="7"/>
      <c r="D317" s="8"/>
      <c r="E317" s="9"/>
      <c r="F317" s="23"/>
      <c r="G317" s="20"/>
      <c r="H317" s="23"/>
    </row>
    <row r="318" spans="1:8" s="11" customFormat="1">
      <c r="A318" s="21"/>
      <c r="B318" s="21"/>
      <c r="C318" s="7"/>
      <c r="D318" s="8"/>
      <c r="E318" s="9"/>
      <c r="F318" s="23"/>
      <c r="G318" s="20"/>
      <c r="H318" s="23"/>
    </row>
    <row r="319" spans="1:8" s="11" customFormat="1">
      <c r="A319" s="21"/>
      <c r="B319" s="21"/>
      <c r="C319" s="7"/>
      <c r="D319" s="8"/>
      <c r="E319" s="9"/>
      <c r="F319" s="23"/>
      <c r="G319" s="20"/>
      <c r="H319" s="23"/>
    </row>
    <row r="320" spans="1:8" s="11" customFormat="1">
      <c r="A320" s="21"/>
      <c r="B320" s="21"/>
      <c r="C320" s="7"/>
      <c r="D320" s="8"/>
      <c r="E320" s="9"/>
      <c r="F320" s="23"/>
      <c r="G320" s="20"/>
      <c r="H320" s="23"/>
    </row>
    <row r="321" spans="1:8" s="11" customFormat="1">
      <c r="A321" s="21"/>
      <c r="B321" s="21"/>
      <c r="C321" s="7"/>
      <c r="D321" s="8"/>
      <c r="E321" s="9"/>
      <c r="F321" s="23"/>
      <c r="G321" s="20"/>
      <c r="H321" s="23"/>
    </row>
    <row r="322" spans="1:8" s="11" customFormat="1">
      <c r="A322" s="21"/>
      <c r="B322" s="21"/>
      <c r="C322" s="7"/>
      <c r="D322" s="8"/>
      <c r="E322" s="9"/>
      <c r="F322" s="23"/>
      <c r="G322" s="20"/>
      <c r="H322" s="23"/>
    </row>
    <row r="323" spans="1:8" s="11" customFormat="1">
      <c r="A323" s="21"/>
      <c r="B323" s="21"/>
      <c r="C323" s="7"/>
      <c r="D323" s="8"/>
      <c r="E323" s="9"/>
      <c r="F323" s="23"/>
      <c r="G323" s="20"/>
      <c r="H323" s="23"/>
    </row>
    <row r="324" spans="1:8" s="11" customFormat="1">
      <c r="A324" s="21"/>
      <c r="B324" s="21"/>
      <c r="C324" s="7"/>
      <c r="D324" s="8"/>
      <c r="E324" s="9"/>
      <c r="F324" s="23"/>
      <c r="G324" s="20"/>
      <c r="H324" s="23"/>
    </row>
    <row r="325" spans="1:8" s="11" customFormat="1">
      <c r="A325" s="21"/>
      <c r="B325" s="21"/>
      <c r="C325" s="7"/>
      <c r="D325" s="8"/>
      <c r="E325" s="9"/>
      <c r="F325" s="23"/>
      <c r="G325" s="20"/>
      <c r="H325" s="23"/>
    </row>
    <row r="326" spans="1:8" s="11" customFormat="1">
      <c r="A326" s="21"/>
      <c r="B326" s="21"/>
      <c r="C326" s="7"/>
      <c r="D326" s="8"/>
      <c r="E326" s="9"/>
      <c r="F326" s="23"/>
      <c r="G326" s="20"/>
      <c r="H326" s="23"/>
    </row>
    <row r="327" spans="1:8" s="11" customFormat="1">
      <c r="A327" s="21"/>
      <c r="B327" s="21"/>
      <c r="C327" s="7"/>
      <c r="D327" s="8"/>
      <c r="E327" s="9"/>
      <c r="F327" s="23"/>
      <c r="G327" s="20"/>
      <c r="H327" s="23"/>
    </row>
    <row r="328" spans="1:8" s="11" customFormat="1">
      <c r="A328" s="21"/>
      <c r="B328" s="21"/>
      <c r="C328" s="7"/>
      <c r="D328" s="8"/>
      <c r="E328" s="9"/>
      <c r="F328" s="23"/>
      <c r="G328" s="20"/>
      <c r="H328" s="23"/>
    </row>
    <row r="329" spans="1:8" s="11" customFormat="1">
      <c r="A329" s="21"/>
      <c r="B329" s="21"/>
      <c r="C329" s="7"/>
      <c r="D329" s="8"/>
      <c r="E329" s="9"/>
      <c r="F329" s="23"/>
      <c r="G329" s="20"/>
      <c r="H329" s="23"/>
    </row>
    <row r="330" spans="1:8" s="11" customFormat="1">
      <c r="A330" s="21"/>
      <c r="B330" s="21"/>
      <c r="C330" s="7"/>
      <c r="D330" s="8"/>
      <c r="E330" s="9"/>
      <c r="F330" s="23"/>
      <c r="G330" s="20"/>
      <c r="H330" s="23"/>
    </row>
    <row r="331" spans="1:8" s="11" customFormat="1">
      <c r="A331" s="21"/>
      <c r="B331" s="21"/>
      <c r="C331" s="7"/>
      <c r="D331" s="8"/>
      <c r="E331" s="9"/>
      <c r="F331" s="23"/>
      <c r="G331" s="20"/>
      <c r="H331" s="23"/>
    </row>
    <row r="332" spans="1:8" s="11" customFormat="1">
      <c r="A332" s="21"/>
      <c r="B332" s="21"/>
      <c r="C332" s="7"/>
      <c r="D332" s="8"/>
      <c r="E332" s="9"/>
      <c r="F332" s="23"/>
      <c r="G332" s="20"/>
      <c r="H332" s="23"/>
    </row>
    <row r="333" spans="1:8" s="11" customFormat="1">
      <c r="A333" s="21"/>
      <c r="B333" s="21"/>
      <c r="C333" s="7"/>
      <c r="D333" s="8"/>
      <c r="E333" s="9"/>
      <c r="F333" s="23"/>
      <c r="G333" s="20"/>
      <c r="H333" s="23"/>
    </row>
    <row r="334" spans="1:8" s="11" customFormat="1">
      <c r="A334" s="21"/>
      <c r="B334" s="21"/>
      <c r="C334" s="7"/>
      <c r="D334" s="8"/>
      <c r="E334" s="9"/>
      <c r="F334" s="23"/>
      <c r="G334" s="20"/>
      <c r="H334" s="23"/>
    </row>
    <row r="335" spans="1:8" s="11" customFormat="1">
      <c r="A335" s="21"/>
      <c r="B335" s="21"/>
      <c r="C335" s="7"/>
      <c r="D335" s="8"/>
      <c r="E335" s="9"/>
      <c r="F335" s="23"/>
      <c r="G335" s="20"/>
      <c r="H335" s="23"/>
    </row>
    <row r="336" spans="1:8" s="11" customFormat="1">
      <c r="A336" s="21"/>
      <c r="B336" s="21"/>
      <c r="C336" s="7"/>
      <c r="D336" s="8"/>
      <c r="E336" s="9"/>
      <c r="F336" s="23"/>
      <c r="G336" s="20"/>
      <c r="H336" s="23"/>
    </row>
    <row r="337" spans="1:8" s="11" customFormat="1">
      <c r="A337" s="21"/>
      <c r="B337" s="21"/>
      <c r="C337" s="7"/>
      <c r="D337" s="8"/>
      <c r="E337" s="9"/>
      <c r="F337" s="23"/>
      <c r="G337" s="20"/>
      <c r="H337" s="23"/>
    </row>
    <row r="338" spans="1:8" s="11" customFormat="1">
      <c r="A338" s="21"/>
      <c r="B338" s="21"/>
      <c r="C338" s="7"/>
      <c r="D338" s="8"/>
      <c r="E338" s="9"/>
      <c r="F338" s="23"/>
      <c r="G338" s="20"/>
      <c r="H338" s="23"/>
    </row>
    <row r="339" spans="1:8" s="11" customFormat="1">
      <c r="A339" s="21"/>
      <c r="B339" s="21"/>
      <c r="C339" s="7"/>
      <c r="D339" s="8"/>
      <c r="E339" s="9"/>
      <c r="F339" s="23"/>
      <c r="G339" s="20"/>
      <c r="H339" s="23"/>
    </row>
    <row r="340" spans="1:8" s="11" customFormat="1">
      <c r="A340" s="21"/>
      <c r="B340" s="21"/>
      <c r="C340" s="7"/>
      <c r="D340" s="8"/>
      <c r="E340" s="9"/>
      <c r="F340" s="23"/>
      <c r="G340" s="20"/>
      <c r="H340" s="23"/>
    </row>
    <row r="341" spans="1:8" s="11" customFormat="1">
      <c r="A341" s="21"/>
      <c r="B341" s="21"/>
      <c r="C341" s="7"/>
      <c r="D341" s="8"/>
      <c r="E341" s="9"/>
      <c r="F341" s="23"/>
      <c r="G341" s="20"/>
      <c r="H341" s="23"/>
    </row>
    <row r="342" spans="1:8" s="11" customFormat="1">
      <c r="A342" s="21"/>
      <c r="B342" s="21"/>
      <c r="C342" s="7"/>
      <c r="D342" s="8"/>
      <c r="E342" s="9"/>
      <c r="F342" s="23"/>
      <c r="G342" s="20"/>
      <c r="H342" s="23"/>
    </row>
    <row r="343" spans="1:8" s="11" customFormat="1">
      <c r="A343" s="21"/>
      <c r="B343" s="21"/>
      <c r="C343" s="7"/>
      <c r="D343" s="8"/>
      <c r="E343" s="9"/>
      <c r="F343" s="23"/>
      <c r="G343" s="20"/>
      <c r="H343" s="23"/>
    </row>
    <row r="344" spans="1:8" s="11" customFormat="1">
      <c r="A344" s="21"/>
      <c r="B344" s="21"/>
      <c r="C344" s="7"/>
      <c r="D344" s="8"/>
      <c r="E344" s="9"/>
      <c r="F344" s="23"/>
      <c r="G344" s="20"/>
      <c r="H344" s="23"/>
    </row>
    <row r="345" spans="1:8" s="11" customFormat="1">
      <c r="A345" s="21"/>
      <c r="B345" s="21"/>
      <c r="C345" s="7"/>
      <c r="D345" s="8"/>
      <c r="E345" s="9"/>
      <c r="F345" s="23"/>
      <c r="G345" s="20"/>
      <c r="H345" s="23"/>
    </row>
    <row r="346" spans="1:8" s="11" customFormat="1">
      <c r="A346" s="21"/>
      <c r="B346" s="21"/>
      <c r="C346" s="7"/>
      <c r="D346" s="8"/>
      <c r="E346" s="9"/>
      <c r="F346" s="23"/>
      <c r="G346" s="20"/>
      <c r="H346" s="23"/>
    </row>
    <row r="347" spans="1:8" s="11" customFormat="1">
      <c r="A347" s="21"/>
      <c r="B347" s="21"/>
      <c r="C347" s="7"/>
      <c r="D347" s="8"/>
      <c r="E347" s="9"/>
      <c r="F347" s="23"/>
      <c r="G347" s="20"/>
      <c r="H347" s="23"/>
    </row>
    <row r="348" spans="1:8" s="11" customFormat="1">
      <c r="A348" s="21"/>
      <c r="B348" s="21"/>
      <c r="C348" s="7"/>
      <c r="D348" s="8"/>
      <c r="E348" s="9"/>
      <c r="F348" s="23"/>
      <c r="G348" s="20"/>
      <c r="H348" s="23"/>
    </row>
    <row r="349" spans="1:8" s="11" customFormat="1">
      <c r="A349" s="21"/>
      <c r="B349" s="21"/>
      <c r="C349" s="7"/>
      <c r="D349" s="8"/>
      <c r="E349" s="9"/>
      <c r="F349" s="23"/>
      <c r="G349" s="20"/>
      <c r="H349" s="23"/>
    </row>
    <row r="350" spans="1:8" s="11" customFormat="1">
      <c r="A350" s="21"/>
      <c r="B350" s="21"/>
      <c r="C350" s="7"/>
      <c r="D350" s="8"/>
      <c r="E350" s="9"/>
      <c r="F350" s="23"/>
      <c r="G350" s="20"/>
      <c r="H350" s="23"/>
    </row>
    <row r="351" spans="1:8" s="11" customFormat="1">
      <c r="A351" s="21"/>
      <c r="B351" s="21"/>
      <c r="C351" s="7"/>
      <c r="D351" s="8"/>
      <c r="E351" s="9"/>
      <c r="F351" s="23"/>
      <c r="G351" s="20"/>
      <c r="H351" s="23"/>
    </row>
    <row r="352" spans="1:8" s="11" customFormat="1">
      <c r="A352" s="21"/>
      <c r="B352" s="21"/>
      <c r="C352" s="7"/>
      <c r="D352" s="8"/>
      <c r="E352" s="9"/>
      <c r="F352" s="23"/>
      <c r="G352" s="20"/>
      <c r="H352" s="23"/>
    </row>
    <row r="353" spans="1:8" s="11" customFormat="1">
      <c r="A353" s="21"/>
      <c r="B353" s="21"/>
      <c r="C353" s="7"/>
      <c r="D353" s="8"/>
      <c r="E353" s="9"/>
      <c r="F353" s="23"/>
      <c r="G353" s="20"/>
      <c r="H353" s="23"/>
    </row>
    <row r="354" spans="1:8" s="11" customFormat="1">
      <c r="A354" s="21"/>
      <c r="B354" s="21"/>
      <c r="C354" s="7"/>
      <c r="D354" s="8"/>
      <c r="E354" s="9"/>
      <c r="F354" s="23"/>
      <c r="G354" s="20"/>
      <c r="H354" s="23"/>
    </row>
    <row r="355" spans="1:8" s="11" customFormat="1">
      <c r="A355" s="21"/>
      <c r="B355" s="21"/>
      <c r="C355" s="7"/>
      <c r="D355" s="8"/>
      <c r="E355" s="9"/>
      <c r="F355" s="23"/>
      <c r="G355" s="20"/>
      <c r="H355" s="23"/>
    </row>
    <row r="356" spans="1:8" s="11" customFormat="1">
      <c r="A356" s="21"/>
      <c r="B356" s="21"/>
      <c r="C356" s="7"/>
      <c r="D356" s="8"/>
      <c r="E356" s="9"/>
      <c r="F356" s="23"/>
      <c r="G356" s="20"/>
      <c r="H356" s="23"/>
    </row>
    <row r="357" spans="1:8" s="11" customFormat="1">
      <c r="A357" s="21"/>
      <c r="B357" s="21"/>
      <c r="C357" s="7"/>
      <c r="D357" s="8"/>
      <c r="E357" s="9"/>
      <c r="F357" s="23"/>
      <c r="G357" s="20"/>
      <c r="H357" s="23"/>
    </row>
    <row r="358" spans="1:8" s="11" customFormat="1">
      <c r="A358" s="21"/>
      <c r="B358" s="21"/>
      <c r="C358" s="7"/>
      <c r="D358" s="8"/>
      <c r="E358" s="9"/>
      <c r="F358" s="23"/>
      <c r="G358" s="20"/>
      <c r="H358" s="23"/>
    </row>
    <row r="359" spans="1:8" s="11" customFormat="1">
      <c r="A359" s="21"/>
      <c r="B359" s="21"/>
      <c r="C359" s="7"/>
      <c r="D359" s="8"/>
      <c r="E359" s="9"/>
      <c r="F359" s="23"/>
      <c r="G359" s="20"/>
      <c r="H359" s="23"/>
    </row>
    <row r="360" spans="1:8" s="11" customFormat="1">
      <c r="A360" s="21"/>
      <c r="B360" s="21"/>
      <c r="C360" s="7"/>
      <c r="D360" s="8"/>
      <c r="E360" s="9"/>
      <c r="F360" s="23"/>
      <c r="G360" s="20"/>
      <c r="H360" s="23"/>
    </row>
    <row r="361" spans="1:8" s="11" customFormat="1">
      <c r="A361" s="21"/>
      <c r="B361" s="21"/>
      <c r="C361" s="7"/>
      <c r="D361" s="8"/>
      <c r="E361" s="9"/>
      <c r="F361" s="23"/>
      <c r="G361" s="20"/>
      <c r="H361" s="23"/>
    </row>
    <row r="362" spans="1:8" s="11" customFormat="1">
      <c r="A362" s="21"/>
      <c r="B362" s="21"/>
      <c r="C362" s="7"/>
      <c r="D362" s="8"/>
      <c r="E362" s="9"/>
      <c r="F362" s="23"/>
      <c r="G362" s="20"/>
      <c r="H362" s="23"/>
    </row>
    <row r="363" spans="1:8" s="11" customFormat="1">
      <c r="A363" s="21"/>
      <c r="B363" s="21"/>
      <c r="C363" s="7"/>
      <c r="D363" s="8"/>
      <c r="E363" s="9"/>
      <c r="F363" s="23"/>
      <c r="G363" s="20"/>
      <c r="H363" s="23"/>
    </row>
    <row r="364" spans="1:8" s="11" customFormat="1">
      <c r="A364" s="21"/>
      <c r="B364" s="21"/>
      <c r="C364" s="7"/>
      <c r="D364" s="8"/>
      <c r="E364" s="9"/>
      <c r="F364" s="23"/>
      <c r="G364" s="20"/>
      <c r="H364" s="23"/>
    </row>
    <row r="365" spans="1:8" s="11" customFormat="1">
      <c r="A365" s="21"/>
      <c r="B365" s="21"/>
      <c r="C365" s="7"/>
      <c r="D365" s="8"/>
      <c r="E365" s="9"/>
      <c r="F365" s="23"/>
      <c r="G365" s="20"/>
      <c r="H365" s="23"/>
    </row>
    <row r="366" spans="1:8" s="11" customFormat="1">
      <c r="A366" s="21"/>
      <c r="B366" s="21"/>
      <c r="C366" s="7"/>
      <c r="D366" s="8"/>
      <c r="E366" s="9"/>
      <c r="F366" s="23"/>
      <c r="G366" s="20"/>
      <c r="H366" s="23"/>
    </row>
    <row r="367" spans="1:8" s="11" customFormat="1">
      <c r="A367" s="21"/>
      <c r="B367" s="21"/>
      <c r="C367" s="7"/>
      <c r="D367" s="8"/>
      <c r="E367" s="9"/>
      <c r="F367" s="23"/>
      <c r="G367" s="20"/>
      <c r="H367" s="23"/>
    </row>
    <row r="368" spans="1:8" s="11" customFormat="1">
      <c r="A368" s="21"/>
      <c r="B368" s="21"/>
      <c r="C368" s="7"/>
      <c r="D368" s="8"/>
      <c r="E368" s="9"/>
      <c r="F368" s="23"/>
      <c r="G368" s="20"/>
      <c r="H368" s="23"/>
    </row>
    <row r="369" spans="1:8" s="11" customFormat="1">
      <c r="A369" s="21"/>
      <c r="B369" s="21"/>
      <c r="C369" s="7"/>
      <c r="D369" s="8"/>
      <c r="E369" s="9"/>
      <c r="F369" s="23"/>
      <c r="G369" s="20"/>
      <c r="H369" s="23"/>
    </row>
    <row r="370" spans="1:8" s="11" customFormat="1">
      <c r="A370" s="21"/>
      <c r="B370" s="21"/>
      <c r="C370" s="7"/>
      <c r="D370" s="8"/>
      <c r="E370" s="9"/>
      <c r="F370" s="23"/>
      <c r="G370" s="20"/>
      <c r="H370" s="23"/>
    </row>
    <row r="371" spans="1:8" s="11" customFormat="1">
      <c r="A371" s="21"/>
      <c r="B371" s="21"/>
      <c r="C371" s="7"/>
      <c r="D371" s="8"/>
      <c r="E371" s="9"/>
      <c r="F371" s="23"/>
      <c r="G371" s="20"/>
      <c r="H371" s="23"/>
    </row>
    <row r="372" spans="1:8" s="11" customFormat="1">
      <c r="A372" s="21"/>
      <c r="B372" s="21"/>
      <c r="C372" s="7"/>
      <c r="D372" s="8"/>
      <c r="E372" s="9"/>
      <c r="F372" s="23"/>
      <c r="G372" s="20"/>
      <c r="H372" s="23"/>
    </row>
    <row r="373" spans="1:8" s="11" customFormat="1">
      <c r="A373" s="21"/>
      <c r="B373" s="21"/>
      <c r="C373" s="7"/>
      <c r="D373" s="8"/>
      <c r="E373" s="9"/>
      <c r="F373" s="23"/>
      <c r="G373" s="20"/>
      <c r="H373" s="23"/>
    </row>
    <row r="374" spans="1:8" s="11" customFormat="1">
      <c r="A374" s="21"/>
      <c r="B374" s="21"/>
      <c r="C374" s="7"/>
      <c r="D374" s="8"/>
      <c r="E374" s="9"/>
      <c r="F374" s="23"/>
      <c r="G374" s="20"/>
      <c r="H374" s="23"/>
    </row>
    <row r="375" spans="1:8" s="11" customFormat="1">
      <c r="A375" s="21"/>
      <c r="B375" s="21"/>
      <c r="C375" s="7"/>
      <c r="D375" s="8"/>
      <c r="E375" s="9"/>
      <c r="F375" s="23"/>
      <c r="G375" s="20"/>
      <c r="H375" s="23"/>
    </row>
    <row r="376" spans="1:8" s="11" customFormat="1">
      <c r="A376" s="21"/>
      <c r="B376" s="21"/>
      <c r="C376" s="7"/>
      <c r="D376" s="8"/>
      <c r="E376" s="9"/>
      <c r="F376" s="23"/>
      <c r="G376" s="20"/>
      <c r="H376" s="23"/>
    </row>
    <row r="377" spans="1:8" s="11" customFormat="1">
      <c r="A377" s="21"/>
      <c r="B377" s="21"/>
      <c r="C377" s="7"/>
      <c r="D377" s="8"/>
      <c r="E377" s="9"/>
      <c r="F377" s="23"/>
      <c r="G377" s="20"/>
      <c r="H377" s="23"/>
    </row>
    <row r="378" spans="1:8" s="11" customFormat="1">
      <c r="A378" s="21"/>
      <c r="B378" s="21"/>
      <c r="C378" s="7"/>
      <c r="D378" s="8"/>
      <c r="E378" s="9"/>
      <c r="F378" s="23"/>
      <c r="G378" s="20"/>
      <c r="H378" s="23"/>
    </row>
    <row r="379" spans="1:8" s="11" customFormat="1">
      <c r="A379" s="21"/>
      <c r="B379" s="21"/>
      <c r="C379" s="7"/>
      <c r="D379" s="8"/>
      <c r="E379" s="9"/>
      <c r="F379" s="23"/>
      <c r="G379" s="20"/>
      <c r="H379" s="23"/>
    </row>
    <row r="380" spans="1:8" s="11" customFormat="1">
      <c r="A380" s="21"/>
      <c r="B380" s="21"/>
      <c r="C380" s="7"/>
      <c r="D380" s="8"/>
      <c r="E380" s="9"/>
      <c r="F380" s="23"/>
      <c r="G380" s="20"/>
      <c r="H380" s="23"/>
    </row>
    <row r="381" spans="1:8" s="11" customFormat="1">
      <c r="A381" s="21"/>
      <c r="B381" s="21"/>
      <c r="C381" s="7"/>
      <c r="D381" s="8"/>
      <c r="E381" s="9"/>
      <c r="F381" s="23"/>
      <c r="G381" s="20"/>
      <c r="H381" s="23"/>
    </row>
    <row r="382" spans="1:8" s="11" customFormat="1">
      <c r="A382" s="21"/>
      <c r="B382" s="21"/>
      <c r="C382" s="7"/>
      <c r="D382" s="8"/>
      <c r="E382" s="9"/>
      <c r="F382" s="23"/>
      <c r="G382" s="20"/>
      <c r="H382" s="23"/>
    </row>
    <row r="383" spans="1:8" s="11" customFormat="1">
      <c r="A383" s="21"/>
      <c r="B383" s="21"/>
      <c r="C383" s="7"/>
      <c r="D383" s="8"/>
      <c r="E383" s="9"/>
      <c r="F383" s="23"/>
      <c r="G383" s="20"/>
      <c r="H383" s="23"/>
    </row>
    <row r="384" spans="1:8" s="11" customFormat="1">
      <c r="A384" s="21"/>
      <c r="B384" s="21"/>
      <c r="C384" s="7"/>
      <c r="D384" s="8"/>
      <c r="E384" s="9"/>
      <c r="F384" s="23"/>
      <c r="G384" s="20"/>
      <c r="H384" s="23"/>
    </row>
    <row r="385" spans="1:8" s="11" customFormat="1">
      <c r="A385" s="21"/>
      <c r="B385" s="21"/>
      <c r="C385" s="7"/>
      <c r="D385" s="8"/>
      <c r="E385" s="9"/>
      <c r="F385" s="23"/>
      <c r="G385" s="20"/>
      <c r="H385" s="23"/>
    </row>
    <row r="386" spans="1:8" s="11" customFormat="1">
      <c r="A386" s="21"/>
      <c r="B386" s="21"/>
      <c r="C386" s="7"/>
      <c r="D386" s="8"/>
      <c r="E386" s="9"/>
      <c r="F386" s="23"/>
      <c r="G386" s="20"/>
      <c r="H386" s="23"/>
    </row>
    <row r="387" spans="1:8" s="11" customFormat="1">
      <c r="A387" s="21"/>
      <c r="B387" s="21"/>
      <c r="C387" s="7"/>
      <c r="D387" s="8"/>
      <c r="E387" s="9"/>
      <c r="F387" s="23"/>
      <c r="G387" s="20"/>
      <c r="H387" s="23"/>
    </row>
    <row r="388" spans="1:8" s="11" customFormat="1">
      <c r="A388" s="21"/>
      <c r="B388" s="21"/>
      <c r="C388" s="7"/>
      <c r="D388" s="8"/>
      <c r="E388" s="9"/>
      <c r="F388" s="23"/>
      <c r="G388" s="20"/>
      <c r="H388" s="23"/>
    </row>
    <row r="389" spans="1:8" s="11" customFormat="1">
      <c r="A389" s="21"/>
      <c r="B389" s="21"/>
      <c r="C389" s="7"/>
      <c r="D389" s="8"/>
      <c r="E389" s="9"/>
      <c r="F389" s="23"/>
      <c r="G389" s="20"/>
      <c r="H389" s="23"/>
    </row>
    <row r="390" spans="1:8" s="11" customFormat="1">
      <c r="A390" s="21"/>
      <c r="B390" s="21"/>
      <c r="C390" s="7"/>
      <c r="D390" s="8"/>
      <c r="E390" s="9"/>
      <c r="F390" s="23"/>
      <c r="G390" s="20"/>
      <c r="H390" s="23"/>
    </row>
    <row r="391" spans="1:8" s="11" customFormat="1">
      <c r="A391" s="21"/>
      <c r="B391" s="21"/>
      <c r="C391" s="7"/>
      <c r="D391" s="8"/>
      <c r="E391" s="9"/>
      <c r="F391" s="23"/>
      <c r="G391" s="20"/>
      <c r="H391" s="23"/>
    </row>
    <row r="392" spans="1:8" s="11" customFormat="1">
      <c r="A392" s="21"/>
      <c r="B392" s="21"/>
      <c r="C392" s="7"/>
      <c r="D392" s="8"/>
      <c r="E392" s="9"/>
      <c r="F392" s="23"/>
      <c r="G392" s="20"/>
      <c r="H392" s="23"/>
    </row>
    <row r="393" spans="1:8" s="11" customFormat="1">
      <c r="A393" s="21"/>
      <c r="B393" s="21"/>
      <c r="C393" s="7"/>
      <c r="D393" s="8"/>
      <c r="E393" s="9"/>
      <c r="F393" s="23"/>
      <c r="G393" s="20"/>
      <c r="H393" s="23"/>
    </row>
    <row r="394" spans="1:8" s="11" customFormat="1">
      <c r="A394" s="21"/>
      <c r="B394" s="21"/>
      <c r="C394" s="7"/>
      <c r="D394" s="8"/>
      <c r="E394" s="9"/>
      <c r="F394" s="23"/>
      <c r="G394" s="20"/>
      <c r="H394" s="23"/>
    </row>
    <row r="395" spans="1:8" s="11" customFormat="1">
      <c r="A395" s="21"/>
      <c r="B395" s="21"/>
      <c r="C395" s="7"/>
      <c r="D395" s="8"/>
      <c r="E395" s="9"/>
      <c r="F395" s="23"/>
      <c r="G395" s="20"/>
      <c r="H395" s="23"/>
    </row>
    <row r="396" spans="1:8" s="11" customFormat="1">
      <c r="A396" s="21"/>
      <c r="B396" s="21"/>
      <c r="C396" s="7"/>
      <c r="D396" s="8"/>
      <c r="E396" s="9"/>
      <c r="F396" s="23"/>
      <c r="G396" s="20"/>
      <c r="H396" s="23"/>
    </row>
    <row r="397" spans="1:8" s="11" customFormat="1">
      <c r="A397" s="21"/>
      <c r="B397" s="21"/>
      <c r="C397" s="7"/>
      <c r="D397" s="8"/>
      <c r="E397" s="9"/>
      <c r="F397" s="23"/>
      <c r="G397" s="20"/>
      <c r="H397" s="23"/>
    </row>
    <row r="398" spans="1:8" s="11" customFormat="1">
      <c r="A398" s="21"/>
      <c r="B398" s="21"/>
      <c r="C398" s="7"/>
      <c r="D398" s="8"/>
      <c r="E398" s="9"/>
      <c r="F398" s="23"/>
      <c r="G398" s="20"/>
      <c r="H398" s="23"/>
    </row>
    <row r="399" spans="1:8" s="11" customFormat="1">
      <c r="A399" s="21"/>
      <c r="B399" s="21"/>
      <c r="C399" s="7"/>
      <c r="D399" s="8"/>
      <c r="E399" s="9"/>
      <c r="F399" s="23"/>
      <c r="G399" s="20"/>
      <c r="H399" s="23"/>
    </row>
    <row r="400" spans="1:8" s="11" customFormat="1">
      <c r="A400" s="21"/>
      <c r="B400" s="21"/>
      <c r="C400" s="7"/>
      <c r="D400" s="8"/>
      <c r="E400" s="9"/>
      <c r="F400" s="23"/>
      <c r="G400" s="20"/>
      <c r="H400" s="23"/>
    </row>
    <row r="401" spans="1:8" s="11" customFormat="1">
      <c r="A401" s="21"/>
      <c r="B401" s="21"/>
      <c r="C401" s="7"/>
      <c r="D401" s="8"/>
      <c r="E401" s="9"/>
      <c r="F401" s="23"/>
      <c r="G401" s="20"/>
      <c r="H401" s="23"/>
    </row>
    <row r="402" spans="1:8" s="11" customFormat="1">
      <c r="A402" s="21"/>
      <c r="B402" s="21"/>
      <c r="C402" s="7"/>
      <c r="D402" s="8"/>
      <c r="E402" s="9"/>
      <c r="F402" s="23"/>
      <c r="G402" s="20"/>
      <c r="H402" s="23"/>
    </row>
    <row r="403" spans="1:8" s="11" customFormat="1">
      <c r="A403" s="21"/>
      <c r="B403" s="21"/>
      <c r="C403" s="7"/>
      <c r="D403" s="8"/>
      <c r="E403" s="9"/>
      <c r="F403" s="23"/>
      <c r="G403" s="20"/>
      <c r="H403" s="23"/>
    </row>
    <row r="404" spans="1:8" s="11" customFormat="1">
      <c r="A404" s="21"/>
      <c r="B404" s="21"/>
      <c r="C404" s="7"/>
      <c r="D404" s="8"/>
      <c r="E404" s="9"/>
      <c r="F404" s="23"/>
      <c r="G404" s="20"/>
      <c r="H404" s="23"/>
    </row>
    <row r="405" spans="1:8" s="11" customFormat="1">
      <c r="A405" s="21"/>
      <c r="B405" s="21"/>
      <c r="C405" s="7"/>
      <c r="D405" s="8"/>
      <c r="E405" s="9"/>
      <c r="F405" s="23"/>
      <c r="G405" s="20"/>
      <c r="H405" s="23"/>
    </row>
    <row r="406" spans="1:8" s="11" customFormat="1">
      <c r="A406" s="21"/>
      <c r="B406" s="21"/>
      <c r="C406" s="7"/>
      <c r="D406" s="8"/>
      <c r="E406" s="9"/>
      <c r="F406" s="23"/>
      <c r="G406" s="20"/>
      <c r="H406" s="23"/>
    </row>
    <row r="407" spans="1:8" s="11" customFormat="1">
      <c r="A407" s="21"/>
      <c r="B407" s="21"/>
      <c r="C407" s="7"/>
      <c r="D407" s="8"/>
      <c r="E407" s="9"/>
      <c r="F407" s="23"/>
      <c r="G407" s="20"/>
      <c r="H407" s="23"/>
    </row>
    <row r="408" spans="1:8" s="11" customFormat="1">
      <c r="A408" s="21"/>
      <c r="B408" s="21"/>
      <c r="C408" s="7"/>
      <c r="D408" s="8"/>
      <c r="E408" s="9"/>
      <c r="F408" s="23"/>
      <c r="G408" s="20"/>
      <c r="H408" s="23"/>
    </row>
    <row r="409" spans="1:8" s="11" customFormat="1">
      <c r="A409" s="21"/>
      <c r="B409" s="21"/>
      <c r="C409" s="7"/>
      <c r="D409" s="8"/>
      <c r="E409" s="9"/>
      <c r="F409" s="23"/>
      <c r="G409" s="20"/>
      <c r="H409" s="23"/>
    </row>
    <row r="410" spans="1:8" s="11" customFormat="1">
      <c r="A410" s="21"/>
      <c r="B410" s="21"/>
      <c r="C410" s="7"/>
      <c r="D410" s="8"/>
      <c r="E410" s="9"/>
      <c r="F410" s="23"/>
      <c r="G410" s="20"/>
      <c r="H410" s="23"/>
    </row>
    <row r="411" spans="1:8" s="11" customFormat="1">
      <c r="A411" s="21"/>
      <c r="B411" s="21"/>
      <c r="C411" s="7"/>
      <c r="D411" s="8"/>
      <c r="E411" s="9"/>
      <c r="F411" s="23"/>
      <c r="G411" s="20"/>
      <c r="H411" s="23"/>
    </row>
    <row r="412" spans="1:8" s="11" customFormat="1">
      <c r="A412" s="21"/>
      <c r="B412" s="21"/>
      <c r="C412" s="7"/>
      <c r="D412" s="8"/>
      <c r="E412" s="9"/>
      <c r="F412" s="23"/>
      <c r="G412" s="20"/>
      <c r="H412" s="23"/>
    </row>
    <row r="413" spans="1:8" s="11" customFormat="1">
      <c r="A413" s="21"/>
      <c r="B413" s="21"/>
      <c r="C413" s="7"/>
      <c r="D413" s="8"/>
      <c r="E413" s="9"/>
      <c r="F413" s="23"/>
      <c r="G413" s="20"/>
      <c r="H413" s="23"/>
    </row>
    <row r="414" spans="1:8" s="11" customFormat="1">
      <c r="A414" s="21"/>
      <c r="B414" s="21"/>
      <c r="C414" s="7"/>
      <c r="D414" s="8"/>
      <c r="E414" s="9"/>
      <c r="F414" s="23"/>
      <c r="G414" s="20"/>
      <c r="H414" s="23"/>
    </row>
    <row r="415" spans="1:8" s="11" customFormat="1">
      <c r="A415" s="21"/>
      <c r="B415" s="21"/>
      <c r="C415" s="7"/>
      <c r="D415" s="8"/>
      <c r="E415" s="9"/>
      <c r="F415" s="23"/>
      <c r="G415" s="20"/>
      <c r="H415" s="23"/>
    </row>
    <row r="416" spans="1:8" s="11" customFormat="1">
      <c r="A416" s="21"/>
      <c r="B416" s="21"/>
      <c r="C416" s="7"/>
      <c r="D416" s="8"/>
      <c r="E416" s="9"/>
      <c r="F416" s="23"/>
      <c r="G416" s="20"/>
      <c r="H416" s="23"/>
    </row>
    <row r="417" spans="1:8" s="11" customFormat="1">
      <c r="A417" s="21"/>
      <c r="B417" s="21"/>
      <c r="C417" s="7"/>
      <c r="D417" s="8"/>
      <c r="E417" s="9"/>
      <c r="F417" s="23"/>
      <c r="G417" s="20"/>
      <c r="H417" s="23"/>
    </row>
    <row r="418" spans="1:8" s="11" customFormat="1">
      <c r="A418" s="21"/>
      <c r="B418" s="21"/>
      <c r="C418" s="7"/>
      <c r="D418" s="8"/>
      <c r="E418" s="9"/>
      <c r="F418" s="23"/>
      <c r="G418" s="20"/>
      <c r="H418" s="23"/>
    </row>
    <row r="419" spans="1:8" s="11" customFormat="1">
      <c r="A419" s="21"/>
      <c r="B419" s="21"/>
      <c r="C419" s="7"/>
      <c r="D419" s="8"/>
      <c r="E419" s="9"/>
      <c r="F419" s="23"/>
      <c r="G419" s="20"/>
      <c r="H419" s="23"/>
    </row>
    <row r="420" spans="1:8" s="11" customFormat="1">
      <c r="A420" s="21"/>
      <c r="B420" s="21"/>
      <c r="C420" s="7"/>
      <c r="D420" s="8"/>
      <c r="E420" s="9"/>
      <c r="F420" s="23"/>
      <c r="G420" s="20"/>
      <c r="H420" s="23"/>
    </row>
    <row r="421" spans="1:8" s="11" customFormat="1">
      <c r="A421" s="21"/>
      <c r="B421" s="21"/>
      <c r="C421" s="7"/>
      <c r="D421" s="8"/>
      <c r="E421" s="9"/>
      <c r="F421" s="23"/>
      <c r="G421" s="20"/>
      <c r="H421" s="23"/>
    </row>
    <row r="422" spans="1:8" s="11" customFormat="1">
      <c r="A422" s="21"/>
      <c r="B422" s="21"/>
      <c r="C422" s="7"/>
      <c r="D422" s="8"/>
      <c r="E422" s="9"/>
      <c r="F422" s="23"/>
      <c r="G422" s="20"/>
      <c r="H422" s="23"/>
    </row>
    <row r="423" spans="1:8" s="11" customFormat="1">
      <c r="A423" s="21"/>
      <c r="B423" s="21"/>
      <c r="C423" s="7"/>
      <c r="D423" s="8"/>
      <c r="E423" s="9"/>
      <c r="F423" s="23"/>
      <c r="G423" s="20"/>
      <c r="H423" s="23"/>
    </row>
    <row r="424" spans="1:8" s="11" customFormat="1">
      <c r="A424" s="21"/>
      <c r="B424" s="21"/>
      <c r="C424" s="7"/>
      <c r="D424" s="8"/>
      <c r="E424" s="9"/>
      <c r="F424" s="23"/>
      <c r="G424" s="20"/>
      <c r="H424" s="23"/>
    </row>
    <row r="425" spans="1:8" s="11" customFormat="1">
      <c r="A425" s="21"/>
      <c r="B425" s="21"/>
      <c r="C425" s="7"/>
      <c r="D425" s="8"/>
      <c r="E425" s="9"/>
      <c r="F425" s="23"/>
      <c r="G425" s="20"/>
      <c r="H425" s="23"/>
    </row>
    <row r="426" spans="1:8" s="11" customFormat="1">
      <c r="A426" s="21"/>
      <c r="B426" s="21"/>
      <c r="C426" s="7"/>
      <c r="D426" s="8"/>
      <c r="E426" s="9"/>
      <c r="F426" s="23"/>
      <c r="G426" s="20"/>
      <c r="H426" s="23"/>
    </row>
    <row r="427" spans="1:8" s="11" customFormat="1">
      <c r="A427" s="21"/>
      <c r="B427" s="21"/>
      <c r="C427" s="7"/>
      <c r="D427" s="8"/>
      <c r="E427" s="9"/>
      <c r="F427" s="23"/>
      <c r="G427" s="20"/>
      <c r="H427" s="23"/>
    </row>
    <row r="428" spans="1:8" s="11" customFormat="1">
      <c r="A428" s="21"/>
      <c r="B428" s="21"/>
      <c r="C428" s="7"/>
      <c r="D428" s="8"/>
      <c r="E428" s="9"/>
      <c r="F428" s="23"/>
      <c r="G428" s="20"/>
      <c r="H428" s="23"/>
    </row>
    <row r="429" spans="1:8" s="11" customFormat="1">
      <c r="A429" s="21"/>
      <c r="B429" s="21"/>
      <c r="C429" s="7"/>
      <c r="D429" s="8"/>
      <c r="E429" s="9"/>
      <c r="F429" s="23"/>
      <c r="G429" s="20"/>
      <c r="H429" s="23"/>
    </row>
    <row r="430" spans="1:8" s="11" customFormat="1">
      <c r="A430" s="21"/>
      <c r="B430" s="21"/>
      <c r="C430" s="7"/>
      <c r="D430" s="8"/>
      <c r="E430" s="9"/>
      <c r="F430" s="23"/>
      <c r="G430" s="20"/>
      <c r="H430" s="23"/>
    </row>
    <row r="431" spans="1:8" s="11" customFormat="1">
      <c r="A431" s="21"/>
      <c r="B431" s="21"/>
      <c r="C431" s="7"/>
      <c r="D431" s="8"/>
      <c r="E431" s="9"/>
      <c r="F431" s="23"/>
      <c r="G431" s="20"/>
      <c r="H431" s="23"/>
    </row>
    <row r="432" spans="1:8" s="11" customFormat="1">
      <c r="A432" s="21"/>
      <c r="B432" s="21"/>
      <c r="C432" s="7"/>
      <c r="D432" s="8"/>
      <c r="E432" s="9"/>
      <c r="F432" s="23"/>
      <c r="G432" s="20"/>
      <c r="H432" s="23"/>
    </row>
    <row r="433" spans="1:8" s="11" customFormat="1">
      <c r="A433" s="21"/>
      <c r="B433" s="21"/>
      <c r="C433" s="7"/>
      <c r="D433" s="8"/>
      <c r="E433" s="9"/>
      <c r="F433" s="23"/>
      <c r="G433" s="20"/>
      <c r="H433" s="23"/>
    </row>
    <row r="434" spans="1:8" s="11" customFormat="1">
      <c r="A434" s="21"/>
      <c r="B434" s="21"/>
      <c r="C434" s="7"/>
      <c r="D434" s="8"/>
      <c r="E434" s="9"/>
      <c r="F434" s="23"/>
      <c r="G434" s="20"/>
      <c r="H434" s="23"/>
    </row>
    <row r="435" spans="1:8" s="11" customFormat="1">
      <c r="A435" s="21"/>
      <c r="B435" s="21"/>
      <c r="C435" s="7"/>
      <c r="D435" s="8"/>
      <c r="E435" s="9"/>
      <c r="F435" s="23"/>
      <c r="G435" s="20"/>
      <c r="H435" s="23"/>
    </row>
    <row r="436" spans="1:8" s="11" customFormat="1">
      <c r="A436" s="21"/>
      <c r="B436" s="21"/>
      <c r="C436" s="7"/>
      <c r="D436" s="8"/>
      <c r="E436" s="9"/>
      <c r="F436" s="23"/>
      <c r="G436" s="20"/>
      <c r="H436" s="23"/>
    </row>
    <row r="437" spans="1:8" s="11" customFormat="1">
      <c r="A437" s="21"/>
      <c r="B437" s="21"/>
      <c r="C437" s="7"/>
      <c r="D437" s="8"/>
      <c r="E437" s="9"/>
      <c r="F437" s="23"/>
      <c r="G437" s="20"/>
      <c r="H437" s="23"/>
    </row>
    <row r="438" spans="1:8" s="11" customFormat="1">
      <c r="A438" s="21"/>
      <c r="B438" s="21"/>
      <c r="C438" s="7"/>
      <c r="D438" s="8"/>
      <c r="E438" s="9"/>
      <c r="F438" s="23"/>
      <c r="G438" s="20"/>
      <c r="H438" s="23"/>
    </row>
    <row r="439" spans="1:8" s="11" customFormat="1">
      <c r="A439" s="21"/>
      <c r="B439" s="21"/>
      <c r="C439" s="7"/>
      <c r="D439" s="8"/>
      <c r="E439" s="9"/>
      <c r="F439" s="23"/>
      <c r="G439" s="20"/>
      <c r="H439" s="23"/>
    </row>
    <row r="440" spans="1:8" s="11" customFormat="1">
      <c r="A440" s="21"/>
      <c r="B440" s="21"/>
      <c r="C440" s="7"/>
      <c r="D440" s="8"/>
      <c r="E440" s="9"/>
      <c r="F440" s="23"/>
      <c r="G440" s="20"/>
      <c r="H440" s="23"/>
    </row>
    <row r="441" spans="1:8" s="11" customFormat="1">
      <c r="A441" s="21"/>
      <c r="B441" s="21"/>
      <c r="C441" s="7"/>
      <c r="D441" s="8"/>
      <c r="E441" s="9"/>
      <c r="F441" s="23"/>
      <c r="G441" s="20"/>
      <c r="H441" s="23"/>
    </row>
    <row r="442" spans="1:8" s="11" customFormat="1">
      <c r="A442" s="21"/>
      <c r="B442" s="21"/>
      <c r="C442" s="7"/>
      <c r="D442" s="8"/>
      <c r="E442" s="9"/>
      <c r="F442" s="23"/>
      <c r="G442" s="20"/>
      <c r="H442" s="23"/>
    </row>
    <row r="443" spans="1:8" s="11" customFormat="1">
      <c r="A443" s="21"/>
      <c r="B443" s="21"/>
      <c r="C443" s="7"/>
      <c r="D443" s="8"/>
      <c r="E443" s="9"/>
      <c r="F443" s="23"/>
      <c r="G443" s="20"/>
      <c r="H443" s="23"/>
    </row>
    <row r="444" spans="1:8" s="11" customFormat="1">
      <c r="A444" s="21"/>
      <c r="B444" s="21"/>
      <c r="C444" s="7"/>
      <c r="D444" s="8"/>
      <c r="E444" s="9"/>
      <c r="F444" s="23"/>
      <c r="G444" s="20"/>
      <c r="H444" s="23"/>
    </row>
    <row r="445" spans="1:8" s="11" customFormat="1">
      <c r="A445" s="21"/>
      <c r="B445" s="21"/>
      <c r="C445" s="7"/>
      <c r="D445" s="8"/>
      <c r="E445" s="9"/>
      <c r="F445" s="23"/>
      <c r="G445" s="20"/>
      <c r="H445" s="23"/>
    </row>
    <row r="446" spans="1:8" s="11" customFormat="1">
      <c r="A446" s="21"/>
      <c r="B446" s="21"/>
      <c r="C446" s="7"/>
      <c r="D446" s="8"/>
      <c r="E446" s="9"/>
      <c r="F446" s="23"/>
      <c r="G446" s="20"/>
      <c r="H446" s="23"/>
    </row>
    <row r="447" spans="1:8" s="11" customFormat="1">
      <c r="A447" s="21"/>
      <c r="B447" s="21"/>
      <c r="C447" s="7"/>
      <c r="D447" s="8"/>
      <c r="E447" s="9"/>
      <c r="F447" s="23"/>
      <c r="G447" s="20"/>
      <c r="H447" s="23"/>
    </row>
    <row r="448" spans="1:8" s="11" customFormat="1">
      <c r="A448" s="21"/>
      <c r="B448" s="21"/>
      <c r="C448" s="7"/>
      <c r="D448" s="8"/>
      <c r="E448" s="9"/>
      <c r="F448" s="23"/>
      <c r="G448" s="20"/>
      <c r="H448" s="23"/>
    </row>
    <row r="449" spans="1:8" s="11" customFormat="1">
      <c r="A449" s="21"/>
      <c r="B449" s="21"/>
      <c r="C449" s="7"/>
      <c r="D449" s="8"/>
      <c r="E449" s="9"/>
      <c r="F449" s="23"/>
      <c r="G449" s="20"/>
      <c r="H449" s="23"/>
    </row>
    <row r="450" spans="1:8" s="11" customFormat="1">
      <c r="A450" s="21"/>
      <c r="B450" s="21"/>
      <c r="C450" s="7"/>
      <c r="D450" s="8"/>
      <c r="E450" s="9"/>
      <c r="F450" s="23"/>
      <c r="G450" s="20"/>
      <c r="H450" s="23"/>
    </row>
    <row r="451" spans="1:8" s="11" customFormat="1">
      <c r="A451" s="21"/>
      <c r="B451" s="21"/>
      <c r="C451" s="7"/>
      <c r="D451" s="8"/>
      <c r="E451" s="9"/>
      <c r="F451" s="23"/>
      <c r="G451" s="20"/>
      <c r="H451" s="23"/>
    </row>
    <row r="452" spans="1:8" s="11" customFormat="1">
      <c r="A452" s="21"/>
      <c r="B452" s="21"/>
      <c r="C452" s="7"/>
      <c r="D452" s="8"/>
      <c r="E452" s="9"/>
      <c r="F452" s="23"/>
      <c r="G452" s="20"/>
      <c r="H452" s="23"/>
    </row>
    <row r="453" spans="1:8" s="11" customFormat="1">
      <c r="A453" s="21"/>
      <c r="B453" s="21"/>
      <c r="C453" s="7"/>
      <c r="D453" s="8"/>
      <c r="E453" s="9"/>
      <c r="F453" s="23"/>
      <c r="G453" s="20"/>
      <c r="H453" s="23"/>
    </row>
    <row r="454" spans="1:8" s="11" customFormat="1">
      <c r="A454" s="21"/>
      <c r="B454" s="21"/>
      <c r="C454" s="7"/>
      <c r="D454" s="8"/>
      <c r="E454" s="9"/>
      <c r="F454" s="23"/>
      <c r="G454" s="20"/>
      <c r="H454" s="23"/>
    </row>
    <row r="455" spans="1:8" s="11" customFormat="1">
      <c r="A455" s="21"/>
      <c r="B455" s="21"/>
      <c r="C455" s="7"/>
      <c r="D455" s="8"/>
      <c r="E455" s="9"/>
      <c r="F455" s="23"/>
      <c r="G455" s="20"/>
      <c r="H455" s="23"/>
    </row>
    <row r="456" spans="1:8" s="11" customFormat="1">
      <c r="A456" s="21"/>
      <c r="B456" s="21"/>
      <c r="C456" s="7"/>
      <c r="D456" s="8"/>
      <c r="E456" s="9"/>
      <c r="F456" s="23"/>
      <c r="G456" s="20"/>
      <c r="H456" s="23"/>
    </row>
    <row r="457" spans="1:8" s="11" customFormat="1">
      <c r="A457" s="21"/>
      <c r="B457" s="21"/>
      <c r="C457" s="7"/>
      <c r="D457" s="8"/>
      <c r="E457" s="9"/>
      <c r="F457" s="23"/>
      <c r="G457" s="20"/>
      <c r="H457" s="23"/>
    </row>
    <row r="458" spans="1:8" s="11" customFormat="1">
      <c r="A458" s="21"/>
      <c r="B458" s="21"/>
      <c r="C458" s="7"/>
      <c r="D458" s="8"/>
      <c r="E458" s="9"/>
      <c r="F458" s="23"/>
      <c r="G458" s="20"/>
      <c r="H458" s="23"/>
    </row>
    <row r="459" spans="1:8" s="11" customFormat="1">
      <c r="A459" s="21"/>
      <c r="B459" s="21"/>
      <c r="C459" s="7"/>
      <c r="D459" s="8"/>
      <c r="E459" s="9"/>
      <c r="F459" s="23"/>
      <c r="G459" s="20"/>
      <c r="H459" s="23"/>
    </row>
    <row r="460" spans="1:8" s="11" customFormat="1">
      <c r="A460" s="21"/>
      <c r="B460" s="21"/>
      <c r="C460" s="7"/>
      <c r="D460" s="8"/>
      <c r="E460" s="9"/>
      <c r="F460" s="23"/>
      <c r="G460" s="20"/>
      <c r="H460" s="23"/>
    </row>
    <row r="461" spans="1:8" s="11" customFormat="1">
      <c r="A461" s="21"/>
      <c r="B461" s="21"/>
      <c r="C461" s="7"/>
      <c r="D461" s="8"/>
      <c r="E461" s="9"/>
      <c r="F461" s="23"/>
      <c r="G461" s="20"/>
      <c r="H461" s="23"/>
    </row>
    <row r="462" spans="1:8" s="11" customFormat="1">
      <c r="A462" s="21"/>
      <c r="B462" s="21"/>
      <c r="C462" s="7"/>
      <c r="D462" s="8"/>
      <c r="E462" s="9"/>
      <c r="F462" s="23"/>
      <c r="G462" s="20"/>
      <c r="H462" s="23"/>
    </row>
    <row r="463" spans="1:8" s="11" customFormat="1">
      <c r="A463" s="21"/>
      <c r="B463" s="21"/>
      <c r="C463" s="7"/>
      <c r="D463" s="8"/>
      <c r="E463" s="9"/>
      <c r="F463" s="23"/>
      <c r="G463" s="20"/>
      <c r="H463" s="23"/>
    </row>
    <row r="464" spans="1:8" s="11" customFormat="1">
      <c r="A464" s="21"/>
      <c r="B464" s="21"/>
      <c r="C464" s="7"/>
      <c r="D464" s="8"/>
      <c r="E464" s="9"/>
      <c r="F464" s="23"/>
      <c r="G464" s="20"/>
      <c r="H464" s="23"/>
    </row>
    <row r="465" spans="1:8" s="11" customFormat="1">
      <c r="A465" s="21"/>
      <c r="B465" s="21"/>
      <c r="C465" s="7"/>
      <c r="D465" s="8"/>
      <c r="E465" s="9"/>
      <c r="F465" s="23"/>
      <c r="G465" s="20"/>
      <c r="H465" s="23"/>
    </row>
    <row r="466" spans="1:8" s="11" customFormat="1">
      <c r="A466" s="21"/>
      <c r="B466" s="21"/>
      <c r="C466" s="7"/>
      <c r="D466" s="8"/>
      <c r="E466" s="9"/>
      <c r="F466" s="23"/>
      <c r="G466" s="20"/>
      <c r="H466" s="23"/>
    </row>
    <row r="467" spans="1:8" s="11" customFormat="1">
      <c r="A467" s="21"/>
      <c r="B467" s="21"/>
      <c r="C467" s="7"/>
      <c r="D467" s="8"/>
      <c r="E467" s="9"/>
      <c r="F467" s="23"/>
      <c r="G467" s="20"/>
      <c r="H467" s="23"/>
    </row>
    <row r="468" spans="1:8" s="11" customFormat="1">
      <c r="A468" s="21"/>
      <c r="B468" s="21"/>
      <c r="C468" s="7"/>
      <c r="D468" s="8"/>
      <c r="E468" s="9"/>
      <c r="F468" s="23"/>
      <c r="G468" s="20"/>
      <c r="H468" s="23"/>
    </row>
    <row r="469" spans="1:8" s="11" customFormat="1">
      <c r="A469" s="21"/>
      <c r="B469" s="21"/>
      <c r="C469" s="7"/>
      <c r="D469" s="8"/>
      <c r="E469" s="9"/>
      <c r="F469" s="23"/>
      <c r="G469" s="20"/>
      <c r="H469" s="23"/>
    </row>
    <row r="470" spans="1:8" s="11" customFormat="1">
      <c r="A470" s="21"/>
      <c r="B470" s="21"/>
      <c r="C470" s="7"/>
      <c r="D470" s="8"/>
      <c r="E470" s="9"/>
      <c r="F470" s="23"/>
      <c r="G470" s="20"/>
      <c r="H470" s="23"/>
    </row>
    <row r="471" spans="1:8" s="11" customFormat="1">
      <c r="A471" s="21"/>
      <c r="B471" s="21"/>
      <c r="C471" s="7"/>
      <c r="D471" s="8"/>
      <c r="E471" s="9"/>
      <c r="F471" s="23"/>
      <c r="G471" s="20"/>
      <c r="H471" s="23"/>
    </row>
    <row r="472" spans="1:8" s="11" customFormat="1">
      <c r="A472" s="21"/>
      <c r="B472" s="21"/>
      <c r="C472" s="7"/>
      <c r="D472" s="8"/>
      <c r="E472" s="9"/>
      <c r="F472" s="23"/>
      <c r="G472" s="20"/>
      <c r="H472" s="23"/>
    </row>
    <row r="473" spans="1:8" s="11" customFormat="1">
      <c r="A473" s="21"/>
      <c r="B473" s="21"/>
      <c r="C473" s="7"/>
      <c r="D473" s="8"/>
      <c r="E473" s="9"/>
      <c r="F473" s="23"/>
      <c r="G473" s="20"/>
      <c r="H473" s="23"/>
    </row>
    <row r="474" spans="1:8" s="11" customFormat="1">
      <c r="A474" s="21"/>
      <c r="B474" s="21"/>
      <c r="C474" s="7"/>
      <c r="D474" s="8"/>
      <c r="E474" s="9"/>
      <c r="F474" s="23"/>
      <c r="G474" s="20"/>
      <c r="H474" s="23"/>
    </row>
    <row r="475" spans="1:8" s="11" customFormat="1">
      <c r="A475" s="21"/>
      <c r="B475" s="21"/>
      <c r="C475" s="7"/>
      <c r="D475" s="8"/>
      <c r="E475" s="9"/>
      <c r="F475" s="23"/>
      <c r="G475" s="20"/>
      <c r="H475" s="23"/>
    </row>
    <row r="476" spans="1:8" s="11" customFormat="1">
      <c r="A476" s="21"/>
      <c r="B476" s="21"/>
      <c r="C476" s="7"/>
      <c r="D476" s="8"/>
      <c r="E476" s="9"/>
      <c r="F476" s="23"/>
      <c r="G476" s="20"/>
      <c r="H476" s="23"/>
    </row>
    <row r="477" spans="1:8" s="11" customFormat="1">
      <c r="A477" s="21"/>
      <c r="B477" s="21"/>
      <c r="C477" s="7"/>
      <c r="D477" s="8"/>
      <c r="E477" s="9"/>
      <c r="F477" s="23"/>
      <c r="G477" s="20"/>
      <c r="H477" s="23"/>
    </row>
    <row r="478" spans="1:8" s="11" customFormat="1">
      <c r="A478" s="21"/>
      <c r="B478" s="21"/>
      <c r="C478" s="7"/>
      <c r="D478" s="8"/>
      <c r="E478" s="9"/>
      <c r="F478" s="23"/>
      <c r="G478" s="20"/>
      <c r="H478" s="23"/>
    </row>
    <row r="479" spans="1:8" s="11" customFormat="1">
      <c r="A479" s="21"/>
      <c r="B479" s="21"/>
      <c r="C479" s="7"/>
      <c r="D479" s="8"/>
      <c r="E479" s="9"/>
      <c r="F479" s="23"/>
      <c r="G479" s="20"/>
      <c r="H479" s="23"/>
    </row>
    <row r="480" spans="1:8" s="11" customFormat="1">
      <c r="A480" s="21"/>
      <c r="B480" s="21"/>
      <c r="C480" s="7"/>
      <c r="D480" s="8"/>
      <c r="E480" s="9"/>
      <c r="F480" s="23"/>
      <c r="G480" s="20"/>
      <c r="H480" s="23"/>
    </row>
    <row r="481" spans="1:8" s="11" customFormat="1">
      <c r="A481" s="21"/>
      <c r="B481" s="21"/>
      <c r="C481" s="7"/>
      <c r="D481" s="8"/>
      <c r="E481" s="9"/>
      <c r="F481" s="23"/>
      <c r="G481" s="20"/>
      <c r="H481" s="23"/>
    </row>
    <row r="482" spans="1:8" s="11" customFormat="1">
      <c r="A482" s="21"/>
      <c r="B482" s="21"/>
      <c r="C482" s="7"/>
      <c r="D482" s="8"/>
      <c r="E482" s="9"/>
      <c r="F482" s="23"/>
      <c r="G482" s="20"/>
      <c r="H482" s="23"/>
    </row>
    <row r="483" spans="1:8" s="11" customFormat="1">
      <c r="A483" s="21"/>
      <c r="B483" s="21"/>
      <c r="C483" s="7"/>
      <c r="D483" s="8"/>
      <c r="E483" s="9"/>
      <c r="F483" s="23"/>
      <c r="G483" s="20"/>
      <c r="H483" s="23"/>
    </row>
    <row r="484" spans="1:8" s="11" customFormat="1">
      <c r="A484" s="21"/>
      <c r="B484" s="21"/>
      <c r="C484" s="7"/>
      <c r="D484" s="8"/>
      <c r="E484" s="9"/>
      <c r="F484" s="23"/>
      <c r="G484" s="20"/>
      <c r="H484" s="23"/>
    </row>
    <row r="485" spans="1:8" s="11" customFormat="1">
      <c r="A485" s="21"/>
      <c r="B485" s="21"/>
      <c r="C485" s="7"/>
      <c r="D485" s="8"/>
      <c r="E485" s="9"/>
      <c r="F485" s="23"/>
      <c r="G485" s="20"/>
      <c r="H485" s="23"/>
    </row>
    <row r="486" spans="1:8" s="11" customFormat="1">
      <c r="A486" s="21"/>
      <c r="B486" s="21"/>
      <c r="C486" s="7"/>
      <c r="D486" s="8"/>
      <c r="E486" s="9"/>
      <c r="F486" s="23"/>
      <c r="G486" s="20"/>
      <c r="H486" s="23"/>
    </row>
    <row r="487" spans="1:8" s="11" customFormat="1">
      <c r="A487" s="21"/>
      <c r="B487" s="21"/>
      <c r="C487" s="7"/>
      <c r="D487" s="8"/>
      <c r="E487" s="9"/>
      <c r="F487" s="23"/>
      <c r="G487" s="20"/>
      <c r="H487" s="23"/>
    </row>
    <row r="488" spans="1:8" s="11" customFormat="1">
      <c r="A488" s="21"/>
      <c r="B488" s="21"/>
      <c r="C488" s="7"/>
      <c r="D488" s="8"/>
      <c r="E488" s="9"/>
      <c r="F488" s="23"/>
      <c r="G488" s="20"/>
      <c r="H488" s="23"/>
    </row>
    <row r="489" spans="1:8" s="11" customFormat="1">
      <c r="A489" s="21"/>
      <c r="B489" s="21"/>
      <c r="C489" s="7"/>
      <c r="D489" s="8"/>
      <c r="E489" s="9"/>
      <c r="F489" s="23"/>
      <c r="G489" s="20"/>
      <c r="H489" s="23"/>
    </row>
    <row r="490" spans="1:8" s="11" customFormat="1">
      <c r="A490" s="21"/>
      <c r="B490" s="21"/>
      <c r="C490" s="7"/>
      <c r="D490" s="8"/>
      <c r="E490" s="9"/>
      <c r="F490" s="23"/>
      <c r="G490" s="20"/>
      <c r="H490" s="23"/>
    </row>
    <row r="491" spans="1:8" s="11" customFormat="1">
      <c r="A491" s="21"/>
      <c r="B491" s="21"/>
      <c r="C491" s="7"/>
      <c r="D491" s="8"/>
      <c r="E491" s="9"/>
      <c r="F491" s="23"/>
      <c r="G491" s="20"/>
      <c r="H491" s="23"/>
    </row>
    <row r="492" spans="1:8" s="11" customFormat="1">
      <c r="A492" s="21"/>
      <c r="B492" s="21"/>
      <c r="C492" s="7"/>
      <c r="D492" s="8"/>
      <c r="E492" s="9"/>
      <c r="F492" s="23"/>
      <c r="G492" s="20"/>
      <c r="H492" s="23"/>
    </row>
    <row r="493" spans="1:8" s="11" customFormat="1">
      <c r="A493" s="21"/>
      <c r="B493" s="21"/>
      <c r="C493" s="7"/>
      <c r="D493" s="8"/>
      <c r="E493" s="9"/>
      <c r="F493" s="23"/>
      <c r="G493" s="20"/>
      <c r="H493" s="23"/>
    </row>
    <row r="494" spans="1:8" s="11" customFormat="1">
      <c r="A494" s="21"/>
      <c r="B494" s="21"/>
      <c r="C494" s="7"/>
      <c r="D494" s="8"/>
      <c r="E494" s="9"/>
      <c r="F494" s="23"/>
      <c r="G494" s="20"/>
      <c r="H494" s="23"/>
    </row>
    <row r="495" spans="1:8" s="11" customFormat="1">
      <c r="A495" s="21"/>
      <c r="B495" s="21"/>
      <c r="C495" s="7"/>
      <c r="D495" s="8"/>
      <c r="E495" s="9"/>
      <c r="F495" s="23"/>
      <c r="G495" s="20"/>
      <c r="H495" s="23"/>
    </row>
    <row r="496" spans="1:8" s="11" customFormat="1">
      <c r="A496" s="21"/>
      <c r="B496" s="21"/>
      <c r="C496" s="7"/>
      <c r="D496" s="8"/>
      <c r="E496" s="9"/>
      <c r="F496" s="23"/>
      <c r="G496" s="20"/>
      <c r="H496" s="23"/>
    </row>
    <row r="497" spans="1:8" s="11" customFormat="1">
      <c r="A497" s="21"/>
      <c r="B497" s="21"/>
      <c r="C497" s="7"/>
      <c r="D497" s="8"/>
      <c r="E497" s="9"/>
      <c r="F497" s="23"/>
      <c r="G497" s="20"/>
      <c r="H497" s="23"/>
    </row>
    <row r="498" spans="1:8" s="11" customFormat="1">
      <c r="A498" s="21"/>
      <c r="B498" s="21"/>
      <c r="C498" s="7"/>
      <c r="D498" s="8"/>
      <c r="E498" s="9"/>
      <c r="F498" s="23"/>
      <c r="G498" s="20"/>
      <c r="H498" s="23"/>
    </row>
    <row r="499" spans="1:8" s="11" customFormat="1">
      <c r="A499" s="21"/>
      <c r="B499" s="21"/>
      <c r="C499" s="7"/>
      <c r="D499" s="8"/>
      <c r="E499" s="9"/>
      <c r="F499" s="23"/>
      <c r="G499" s="20"/>
      <c r="H499" s="23"/>
    </row>
    <row r="500" spans="1:8" s="11" customFormat="1">
      <c r="A500" s="21"/>
      <c r="B500" s="21"/>
      <c r="C500" s="7"/>
      <c r="D500" s="8"/>
      <c r="E500" s="9"/>
      <c r="F500" s="23"/>
      <c r="G500" s="20"/>
      <c r="H500" s="23"/>
    </row>
    <row r="501" spans="1:8" s="11" customFormat="1">
      <c r="A501" s="21"/>
      <c r="B501" s="21"/>
      <c r="C501" s="7"/>
      <c r="D501" s="8"/>
      <c r="E501" s="9"/>
      <c r="F501" s="23"/>
      <c r="G501" s="20"/>
      <c r="H501" s="23"/>
    </row>
    <row r="502" spans="1:8" s="11" customFormat="1">
      <c r="A502" s="21"/>
      <c r="B502" s="21"/>
      <c r="C502" s="7"/>
      <c r="D502" s="8"/>
      <c r="E502" s="9"/>
      <c r="F502" s="23"/>
      <c r="G502" s="20"/>
      <c r="H502" s="23"/>
    </row>
    <row r="503" spans="1:8" s="11" customFormat="1">
      <c r="A503" s="21"/>
      <c r="B503" s="21"/>
      <c r="C503" s="7"/>
      <c r="D503" s="8"/>
      <c r="E503" s="9"/>
      <c r="F503" s="23"/>
      <c r="G503" s="20"/>
      <c r="H503" s="23"/>
    </row>
    <row r="504" spans="1:8" s="11" customFormat="1">
      <c r="A504" s="21"/>
      <c r="B504" s="21"/>
      <c r="C504" s="7"/>
      <c r="D504" s="8"/>
      <c r="E504" s="9"/>
      <c r="F504" s="23"/>
      <c r="G504" s="20"/>
      <c r="H504" s="23"/>
    </row>
    <row r="505" spans="1:8" s="11" customFormat="1">
      <c r="A505" s="21"/>
      <c r="B505" s="21"/>
      <c r="C505" s="7"/>
      <c r="D505" s="8"/>
      <c r="E505" s="9"/>
      <c r="F505" s="23"/>
      <c r="G505" s="20"/>
      <c r="H505" s="23"/>
    </row>
    <row r="506" spans="1:8" s="11" customFormat="1">
      <c r="A506" s="21"/>
      <c r="B506" s="21"/>
      <c r="C506" s="7"/>
      <c r="D506" s="8"/>
      <c r="E506" s="9"/>
      <c r="F506" s="23"/>
      <c r="G506" s="20"/>
      <c r="H506" s="23"/>
    </row>
    <row r="507" spans="1:8" s="11" customFormat="1">
      <c r="A507" s="21"/>
      <c r="B507" s="21"/>
      <c r="C507" s="7"/>
      <c r="D507" s="8"/>
      <c r="E507" s="9"/>
      <c r="F507" s="23"/>
      <c r="G507" s="20"/>
      <c r="H507" s="23"/>
    </row>
    <row r="508" spans="1:8" s="11" customFormat="1">
      <c r="A508" s="21"/>
      <c r="B508" s="21"/>
      <c r="C508" s="7"/>
      <c r="D508" s="8"/>
      <c r="E508" s="9"/>
      <c r="F508" s="23"/>
      <c r="G508" s="20"/>
      <c r="H508" s="23"/>
    </row>
    <row r="509" spans="1:8" s="11" customFormat="1">
      <c r="A509" s="21"/>
      <c r="B509" s="21"/>
      <c r="C509" s="7"/>
      <c r="D509" s="8"/>
      <c r="E509" s="9"/>
      <c r="F509" s="23"/>
      <c r="G509" s="20"/>
      <c r="H509" s="23"/>
    </row>
    <row r="510" spans="1:8" s="11" customFormat="1">
      <c r="A510" s="21"/>
      <c r="B510" s="21"/>
      <c r="C510" s="7"/>
      <c r="D510" s="8"/>
      <c r="E510" s="9"/>
      <c r="F510" s="23"/>
      <c r="G510" s="20"/>
      <c r="H510" s="23"/>
    </row>
    <row r="511" spans="1:8" s="11" customFormat="1">
      <c r="A511" s="21"/>
      <c r="B511" s="21"/>
      <c r="C511" s="7"/>
      <c r="D511" s="8"/>
      <c r="E511" s="9"/>
      <c r="F511" s="23"/>
      <c r="G511" s="20"/>
      <c r="H511" s="23"/>
    </row>
    <row r="512" spans="1:8" s="11" customFormat="1">
      <c r="A512" s="21"/>
      <c r="B512" s="21"/>
      <c r="C512" s="7"/>
      <c r="D512" s="8"/>
      <c r="E512" s="9"/>
      <c r="F512" s="23"/>
      <c r="G512" s="20"/>
      <c r="H512" s="23"/>
    </row>
    <row r="513" spans="1:8" s="11" customFormat="1">
      <c r="A513" s="21"/>
      <c r="B513" s="21"/>
      <c r="C513" s="7"/>
      <c r="D513" s="8"/>
      <c r="E513" s="9"/>
      <c r="F513" s="23"/>
      <c r="G513" s="20"/>
      <c r="H513" s="23"/>
    </row>
    <row r="514" spans="1:8" s="11" customFormat="1">
      <c r="A514" s="21"/>
      <c r="B514" s="21"/>
      <c r="C514" s="7"/>
      <c r="D514" s="8"/>
      <c r="E514" s="9"/>
      <c r="F514" s="23"/>
      <c r="G514" s="20"/>
      <c r="H514" s="23"/>
    </row>
    <row r="515" spans="1:8" s="11" customFormat="1">
      <c r="A515" s="21"/>
      <c r="B515" s="21"/>
      <c r="C515" s="7"/>
      <c r="D515" s="8"/>
      <c r="E515" s="9"/>
      <c r="F515" s="23"/>
      <c r="G515" s="20"/>
      <c r="H515" s="23"/>
    </row>
    <row r="516" spans="1:8" s="11" customFormat="1">
      <c r="A516" s="21"/>
      <c r="B516" s="21"/>
      <c r="C516" s="7"/>
      <c r="D516" s="8"/>
      <c r="E516" s="9"/>
      <c r="F516" s="23"/>
      <c r="G516" s="20"/>
      <c r="H516" s="23"/>
    </row>
    <row r="517" spans="1:8" s="11" customFormat="1">
      <c r="A517" s="21"/>
      <c r="B517" s="21"/>
      <c r="C517" s="7"/>
      <c r="D517" s="8"/>
      <c r="E517" s="9"/>
      <c r="F517" s="23"/>
      <c r="G517" s="20"/>
      <c r="H517" s="23"/>
    </row>
    <row r="518" spans="1:8" s="11" customFormat="1">
      <c r="A518" s="21"/>
      <c r="B518" s="21"/>
      <c r="C518" s="7"/>
      <c r="D518" s="8"/>
      <c r="E518" s="9"/>
      <c r="F518" s="23"/>
      <c r="G518" s="20"/>
      <c r="H518" s="23"/>
    </row>
    <row r="519" spans="1:8" s="11" customFormat="1">
      <c r="A519" s="21"/>
      <c r="B519" s="21"/>
      <c r="C519" s="7"/>
      <c r="D519" s="8"/>
      <c r="E519" s="9"/>
      <c r="F519" s="23"/>
      <c r="G519" s="20"/>
      <c r="H519" s="23"/>
    </row>
    <row r="520" spans="1:8" s="11" customFormat="1">
      <c r="A520" s="21"/>
      <c r="B520" s="21"/>
      <c r="C520" s="7"/>
      <c r="D520" s="8"/>
      <c r="E520" s="9"/>
      <c r="F520" s="23"/>
      <c r="G520" s="20"/>
      <c r="H520" s="23"/>
    </row>
    <row r="521" spans="1:8" s="11" customFormat="1">
      <c r="A521" s="21"/>
      <c r="B521" s="21"/>
      <c r="C521" s="7"/>
      <c r="D521" s="8"/>
      <c r="E521" s="9"/>
      <c r="F521" s="23"/>
      <c r="G521" s="20"/>
      <c r="H521" s="23"/>
    </row>
    <row r="522" spans="1:8" s="11" customFormat="1">
      <c r="A522" s="21"/>
      <c r="B522" s="21"/>
      <c r="C522" s="7"/>
      <c r="D522" s="8"/>
      <c r="E522" s="9"/>
      <c r="F522" s="23"/>
      <c r="G522" s="20"/>
      <c r="H522" s="23"/>
    </row>
    <row r="523" spans="1:8" s="11" customFormat="1">
      <c r="A523" s="21"/>
      <c r="B523" s="21"/>
      <c r="C523" s="7"/>
      <c r="D523" s="8"/>
      <c r="E523" s="9"/>
      <c r="F523" s="23"/>
      <c r="G523" s="20"/>
      <c r="H523" s="23"/>
    </row>
    <row r="524" spans="1:8" s="11" customFormat="1">
      <c r="A524" s="21"/>
      <c r="B524" s="21"/>
      <c r="C524" s="7"/>
      <c r="D524" s="8"/>
      <c r="E524" s="9"/>
      <c r="F524" s="23"/>
      <c r="G524" s="20"/>
      <c r="H524" s="23"/>
    </row>
    <row r="525" spans="1:8" s="11" customFormat="1">
      <c r="A525" s="21"/>
      <c r="B525" s="21"/>
      <c r="C525" s="7"/>
      <c r="D525" s="8"/>
      <c r="E525" s="9"/>
      <c r="F525" s="23"/>
      <c r="G525" s="20"/>
      <c r="H525" s="23"/>
    </row>
    <row r="526" spans="1:8" s="11" customFormat="1">
      <c r="A526" s="21"/>
      <c r="B526" s="21"/>
      <c r="C526" s="7"/>
      <c r="D526" s="8"/>
      <c r="E526" s="9"/>
      <c r="F526" s="23"/>
      <c r="G526" s="20"/>
      <c r="H526" s="23"/>
    </row>
    <row r="527" spans="1:8" s="11" customFormat="1">
      <c r="A527" s="21"/>
      <c r="B527" s="21"/>
      <c r="C527" s="7"/>
      <c r="D527" s="8"/>
      <c r="E527" s="9"/>
      <c r="F527" s="23"/>
      <c r="G527" s="20"/>
      <c r="H527" s="23"/>
    </row>
    <row r="528" spans="1:8" s="11" customFormat="1">
      <c r="A528" s="21"/>
      <c r="B528" s="21"/>
      <c r="C528" s="7"/>
      <c r="D528" s="8"/>
      <c r="E528" s="9"/>
      <c r="F528" s="23"/>
      <c r="G528" s="20"/>
      <c r="H528" s="23"/>
    </row>
    <row r="529" spans="1:8" s="11" customFormat="1">
      <c r="A529" s="21"/>
      <c r="B529" s="21"/>
      <c r="C529" s="7"/>
      <c r="D529" s="8"/>
      <c r="E529" s="9"/>
      <c r="F529" s="23"/>
      <c r="G529" s="20"/>
      <c r="H529" s="23"/>
    </row>
    <row r="530" spans="1:8" s="11" customFormat="1">
      <c r="A530" s="21"/>
      <c r="B530" s="21"/>
      <c r="C530" s="7"/>
      <c r="D530" s="8"/>
      <c r="E530" s="9"/>
      <c r="F530" s="23"/>
      <c r="G530" s="20"/>
      <c r="H530" s="23"/>
    </row>
    <row r="531" spans="1:8" s="11" customFormat="1">
      <c r="A531" s="21"/>
      <c r="B531" s="21"/>
      <c r="C531" s="7"/>
      <c r="D531" s="8"/>
      <c r="E531" s="9"/>
      <c r="F531" s="23"/>
      <c r="G531" s="20"/>
      <c r="H531" s="23"/>
    </row>
    <row r="532" spans="1:8" s="11" customFormat="1">
      <c r="A532" s="21"/>
      <c r="B532" s="21"/>
      <c r="C532" s="7"/>
      <c r="D532" s="8"/>
      <c r="E532" s="9"/>
      <c r="F532" s="23"/>
      <c r="G532" s="20"/>
      <c r="H532" s="23"/>
    </row>
    <row r="533" spans="1:8" s="11" customFormat="1">
      <c r="A533" s="21"/>
      <c r="B533" s="21"/>
      <c r="C533" s="7"/>
      <c r="D533" s="8"/>
      <c r="E533" s="9"/>
      <c r="F533" s="23"/>
      <c r="G533" s="20"/>
      <c r="H533" s="23"/>
    </row>
    <row r="534" spans="1:8" s="11" customFormat="1">
      <c r="A534" s="21"/>
      <c r="B534" s="21"/>
      <c r="C534" s="7"/>
      <c r="D534" s="8"/>
      <c r="E534" s="9"/>
      <c r="F534" s="23"/>
      <c r="G534" s="20"/>
      <c r="H534" s="23"/>
    </row>
    <row r="535" spans="1:8" s="11" customFormat="1">
      <c r="A535" s="21"/>
      <c r="B535" s="21"/>
      <c r="C535" s="7"/>
      <c r="D535" s="8"/>
      <c r="E535" s="9"/>
      <c r="F535" s="23"/>
      <c r="G535" s="20"/>
      <c r="H535" s="23"/>
    </row>
    <row r="536" spans="1:8" s="11" customFormat="1">
      <c r="A536" s="21"/>
      <c r="B536" s="21"/>
      <c r="C536" s="7"/>
      <c r="D536" s="8"/>
      <c r="E536" s="9"/>
      <c r="F536" s="23"/>
      <c r="G536" s="20"/>
      <c r="H536" s="23"/>
    </row>
    <row r="537" spans="1:8" s="11" customFormat="1">
      <c r="A537" s="21"/>
      <c r="B537" s="21"/>
      <c r="C537" s="7"/>
      <c r="D537" s="8"/>
      <c r="E537" s="9"/>
      <c r="F537" s="23"/>
      <c r="G537" s="20"/>
      <c r="H537" s="23"/>
    </row>
    <row r="538" spans="1:8" s="11" customFormat="1">
      <c r="A538" s="21"/>
      <c r="B538" s="21"/>
      <c r="C538" s="7"/>
      <c r="D538" s="8"/>
      <c r="E538" s="9"/>
      <c r="F538" s="23"/>
      <c r="G538" s="20"/>
      <c r="H538" s="23"/>
    </row>
    <row r="539" spans="1:8" s="11" customFormat="1">
      <c r="A539" s="21"/>
      <c r="B539" s="21"/>
      <c r="C539" s="7"/>
      <c r="D539" s="8"/>
      <c r="E539" s="9"/>
      <c r="F539" s="23"/>
      <c r="G539" s="20"/>
      <c r="H539" s="23"/>
    </row>
    <row r="540" spans="1:8" s="11" customFormat="1">
      <c r="A540" s="21"/>
      <c r="B540" s="21"/>
      <c r="C540" s="7"/>
      <c r="D540" s="8"/>
      <c r="E540" s="9"/>
      <c r="F540" s="23"/>
      <c r="G540" s="20"/>
      <c r="H540" s="23"/>
    </row>
    <row r="541" spans="1:8" s="11" customFormat="1">
      <c r="A541" s="21"/>
      <c r="B541" s="21"/>
      <c r="C541" s="7"/>
      <c r="D541" s="8"/>
      <c r="E541" s="9"/>
      <c r="F541" s="23"/>
      <c r="G541" s="20"/>
      <c r="H541" s="23"/>
    </row>
    <row r="542" spans="1:8" s="11" customFormat="1">
      <c r="A542" s="21"/>
      <c r="B542" s="21"/>
      <c r="C542" s="7"/>
      <c r="D542" s="8"/>
      <c r="E542" s="9"/>
      <c r="F542" s="23"/>
      <c r="G542" s="20"/>
      <c r="H542" s="23"/>
    </row>
    <row r="543" spans="1:8" s="11" customFormat="1">
      <c r="A543" s="21"/>
      <c r="B543" s="21"/>
      <c r="C543" s="7"/>
      <c r="D543" s="8"/>
      <c r="E543" s="9"/>
      <c r="F543" s="23"/>
      <c r="G543" s="20"/>
      <c r="H543" s="23"/>
    </row>
    <row r="544" spans="1:8" s="11" customFormat="1">
      <c r="A544" s="21"/>
      <c r="B544" s="21"/>
      <c r="C544" s="7"/>
      <c r="D544" s="8"/>
      <c r="E544" s="9"/>
      <c r="F544" s="23"/>
      <c r="G544" s="20"/>
      <c r="H544" s="23"/>
    </row>
    <row r="545" spans="1:8" s="11" customFormat="1">
      <c r="A545" s="21"/>
      <c r="B545" s="21"/>
      <c r="C545" s="7"/>
      <c r="D545" s="8"/>
      <c r="E545" s="9"/>
      <c r="F545" s="23"/>
      <c r="G545" s="20"/>
      <c r="H545" s="23"/>
    </row>
    <row r="546" spans="1:8" s="11" customFormat="1">
      <c r="A546" s="21"/>
      <c r="B546" s="21"/>
      <c r="C546" s="7"/>
      <c r="D546" s="8"/>
      <c r="E546" s="9"/>
      <c r="F546" s="23"/>
      <c r="G546" s="20"/>
      <c r="H546" s="23"/>
    </row>
    <row r="547" spans="1:8" s="11" customFormat="1">
      <c r="A547" s="21"/>
      <c r="B547" s="21"/>
      <c r="C547" s="7"/>
      <c r="D547" s="8"/>
      <c r="E547" s="9"/>
      <c r="F547" s="23"/>
      <c r="G547" s="20"/>
      <c r="H547" s="23"/>
    </row>
    <row r="548" spans="1:8" s="11" customFormat="1">
      <c r="A548" s="21"/>
      <c r="B548" s="21"/>
      <c r="C548" s="7"/>
      <c r="D548" s="8"/>
      <c r="E548" s="9"/>
      <c r="F548" s="23"/>
      <c r="G548" s="20"/>
      <c r="H548" s="23"/>
    </row>
    <row r="549" spans="1:8" s="11" customFormat="1">
      <c r="A549" s="21"/>
      <c r="B549" s="21"/>
      <c r="C549" s="7"/>
      <c r="D549" s="8"/>
      <c r="E549" s="9"/>
      <c r="F549" s="23"/>
      <c r="G549" s="20"/>
      <c r="H549" s="23"/>
    </row>
    <row r="550" spans="1:8" s="11" customFormat="1">
      <c r="A550" s="21"/>
      <c r="B550" s="21"/>
      <c r="C550" s="7"/>
      <c r="D550" s="8"/>
      <c r="E550" s="9"/>
      <c r="F550" s="23"/>
      <c r="G550" s="20"/>
      <c r="H550" s="23"/>
    </row>
    <row r="551" spans="1:8" s="11" customFormat="1">
      <c r="A551" s="21"/>
      <c r="B551" s="21"/>
      <c r="C551" s="7"/>
      <c r="D551" s="8"/>
      <c r="E551" s="9"/>
      <c r="F551" s="23"/>
      <c r="G551" s="20"/>
      <c r="H551" s="23"/>
    </row>
    <row r="552" spans="1:8" s="11" customFormat="1">
      <c r="A552" s="21"/>
      <c r="B552" s="21"/>
      <c r="C552" s="7"/>
      <c r="D552" s="8"/>
      <c r="E552" s="9"/>
      <c r="F552" s="23"/>
      <c r="G552" s="20"/>
      <c r="H552" s="23"/>
    </row>
    <row r="553" spans="1:8" s="11" customFormat="1">
      <c r="A553" s="21"/>
      <c r="B553" s="21"/>
      <c r="C553" s="7"/>
      <c r="D553" s="8"/>
      <c r="E553" s="9"/>
      <c r="F553" s="23"/>
      <c r="G553" s="20"/>
      <c r="H553" s="23"/>
    </row>
    <row r="554" spans="1:8" s="11" customFormat="1">
      <c r="A554" s="21"/>
      <c r="B554" s="21"/>
      <c r="C554" s="7"/>
      <c r="D554" s="8"/>
      <c r="E554" s="9"/>
      <c r="F554" s="23"/>
      <c r="G554" s="20"/>
      <c r="H554" s="23"/>
    </row>
    <row r="555" spans="1:8" s="11" customFormat="1">
      <c r="A555" s="24"/>
      <c r="B555" s="24"/>
      <c r="C555" s="15"/>
      <c r="D555" s="16"/>
      <c r="E555" s="25"/>
      <c r="F555" s="26"/>
      <c r="G555" s="27"/>
      <c r="H555" s="26"/>
    </row>
    <row r="556" spans="1:8" s="11" customFormat="1">
      <c r="A556" s="24"/>
      <c r="B556" s="24"/>
      <c r="C556" s="15"/>
      <c r="D556" s="16"/>
      <c r="E556" s="25"/>
      <c r="F556" s="26"/>
      <c r="G556" s="27"/>
      <c r="H556" s="26"/>
    </row>
    <row r="557" spans="1:8" s="11" customFormat="1">
      <c r="A557" s="24"/>
      <c r="B557" s="24"/>
      <c r="C557" s="15"/>
      <c r="D557" s="16"/>
      <c r="E557" s="25"/>
      <c r="F557" s="26"/>
      <c r="G557" s="27"/>
      <c r="H557" s="26"/>
    </row>
    <row r="558" spans="1:8" s="11" customFormat="1">
      <c r="A558" s="24"/>
      <c r="B558" s="24"/>
      <c r="C558" s="15"/>
      <c r="D558" s="16"/>
      <c r="E558" s="25"/>
      <c r="F558" s="26"/>
      <c r="G558" s="27"/>
      <c r="H558" s="26"/>
    </row>
    <row r="559" spans="1:8" s="11" customFormat="1">
      <c r="A559" s="24"/>
      <c r="B559" s="24"/>
      <c r="C559" s="15"/>
      <c r="D559" s="16"/>
      <c r="E559" s="25"/>
      <c r="F559" s="26"/>
      <c r="G559" s="27"/>
      <c r="H559" s="26"/>
    </row>
    <row r="560" spans="1:8" s="11" customFormat="1">
      <c r="A560" s="24"/>
      <c r="B560" s="24"/>
      <c r="C560" s="15"/>
      <c r="D560" s="16"/>
      <c r="E560" s="25"/>
      <c r="F560" s="26"/>
      <c r="G560" s="27"/>
      <c r="H560" s="26"/>
    </row>
    <row r="561" spans="1:8" s="11" customFormat="1">
      <c r="A561" s="24"/>
      <c r="B561" s="24"/>
      <c r="C561" s="15"/>
      <c r="D561" s="16"/>
      <c r="E561" s="25"/>
      <c r="F561" s="26"/>
      <c r="G561" s="27"/>
      <c r="H561" s="26"/>
    </row>
    <row r="562" spans="1:8" s="11" customFormat="1">
      <c r="A562" s="24"/>
      <c r="B562" s="24"/>
      <c r="C562" s="15"/>
      <c r="D562" s="16"/>
      <c r="E562" s="25"/>
      <c r="F562" s="26"/>
      <c r="G562" s="27"/>
      <c r="H562" s="26"/>
    </row>
    <row r="563" spans="1:8" s="11" customFormat="1">
      <c r="A563" s="24"/>
      <c r="B563" s="24"/>
      <c r="C563" s="15"/>
      <c r="D563" s="16"/>
      <c r="E563" s="25"/>
      <c r="F563" s="26"/>
      <c r="G563" s="27"/>
      <c r="H563" s="26"/>
    </row>
    <row r="564" spans="1:8" s="11" customFormat="1">
      <c r="A564" s="24"/>
      <c r="B564" s="24"/>
      <c r="C564" s="15"/>
      <c r="D564" s="16"/>
      <c r="E564" s="25"/>
      <c r="F564" s="26"/>
      <c r="G564" s="27"/>
      <c r="H564" s="26"/>
    </row>
    <row r="565" spans="1:8" s="11" customFormat="1">
      <c r="A565" s="24"/>
      <c r="B565" s="24"/>
      <c r="C565" s="15"/>
      <c r="D565" s="16"/>
      <c r="E565" s="25"/>
      <c r="F565" s="26"/>
      <c r="G565" s="27"/>
      <c r="H565" s="26"/>
    </row>
    <row r="566" spans="1:8" s="11" customFormat="1">
      <c r="A566" s="24"/>
      <c r="B566" s="24"/>
      <c r="C566" s="15"/>
      <c r="D566" s="16"/>
      <c r="E566" s="25"/>
      <c r="F566" s="26"/>
      <c r="G566" s="27"/>
      <c r="H566" s="26"/>
    </row>
    <row r="567" spans="1:8" s="11" customFormat="1">
      <c r="A567" s="24"/>
      <c r="B567" s="24"/>
      <c r="C567" s="15"/>
      <c r="D567" s="16"/>
      <c r="E567" s="25"/>
      <c r="F567" s="26"/>
      <c r="G567" s="27"/>
      <c r="H567" s="26"/>
    </row>
    <row r="568" spans="1:8" s="11" customFormat="1">
      <c r="A568" s="24"/>
      <c r="B568" s="24"/>
      <c r="C568" s="15"/>
      <c r="D568" s="16"/>
      <c r="E568" s="25"/>
      <c r="F568" s="26"/>
      <c r="G568" s="27"/>
      <c r="H568" s="26"/>
    </row>
    <row r="569" spans="1:8" s="11" customFormat="1">
      <c r="A569" s="24"/>
      <c r="B569" s="24"/>
      <c r="C569" s="15"/>
      <c r="D569" s="16"/>
      <c r="E569" s="25"/>
      <c r="F569" s="26"/>
      <c r="G569" s="27"/>
      <c r="H569" s="26"/>
    </row>
    <row r="570" spans="1:8" s="11" customFormat="1">
      <c r="A570" s="24"/>
      <c r="B570" s="24"/>
      <c r="C570" s="15"/>
      <c r="D570" s="16"/>
      <c r="E570" s="25"/>
      <c r="F570" s="26"/>
      <c r="G570" s="27"/>
      <c r="H570" s="26"/>
    </row>
    <row r="571" spans="1:8" s="11" customFormat="1">
      <c r="A571" s="24"/>
      <c r="B571" s="24"/>
      <c r="C571" s="15"/>
      <c r="D571" s="16"/>
      <c r="E571" s="25"/>
      <c r="F571" s="26"/>
      <c r="G571" s="27"/>
      <c r="H571" s="26"/>
    </row>
    <row r="572" spans="1:8" s="11" customFormat="1">
      <c r="A572" s="24"/>
      <c r="B572" s="24"/>
      <c r="C572" s="15"/>
      <c r="D572" s="16"/>
      <c r="E572" s="25"/>
      <c r="F572" s="26"/>
      <c r="G572" s="27"/>
      <c r="H572" s="26"/>
    </row>
    <row r="573" spans="1:8" s="11" customFormat="1">
      <c r="A573" s="24"/>
      <c r="B573" s="24"/>
      <c r="C573" s="15"/>
      <c r="D573" s="16"/>
      <c r="E573" s="25"/>
      <c r="F573" s="26"/>
      <c r="G573" s="27"/>
      <c r="H573" s="26"/>
    </row>
    <row r="574" spans="1:8" s="11" customFormat="1">
      <c r="A574" s="24"/>
      <c r="B574" s="24"/>
      <c r="C574" s="15"/>
      <c r="D574" s="16"/>
      <c r="E574" s="25"/>
      <c r="F574" s="26"/>
      <c r="G574" s="27"/>
      <c r="H574" s="26"/>
    </row>
    <row r="575" spans="1:8" s="11" customFormat="1">
      <c r="A575" s="24"/>
      <c r="B575" s="24"/>
      <c r="C575" s="15"/>
      <c r="D575" s="16"/>
      <c r="E575" s="25"/>
      <c r="F575" s="26"/>
      <c r="G575" s="27"/>
      <c r="H575" s="26"/>
    </row>
    <row r="576" spans="1:8" s="11" customFormat="1">
      <c r="A576" s="24"/>
      <c r="B576" s="24"/>
      <c r="C576" s="15"/>
      <c r="D576" s="16"/>
      <c r="E576" s="25"/>
      <c r="F576" s="26"/>
      <c r="G576" s="27"/>
      <c r="H576" s="26"/>
    </row>
    <row r="577" spans="1:8" s="11" customFormat="1">
      <c r="A577" s="24"/>
      <c r="B577" s="24"/>
      <c r="C577" s="15"/>
      <c r="D577" s="16"/>
      <c r="E577" s="25"/>
      <c r="F577" s="26"/>
      <c r="G577" s="27"/>
      <c r="H577" s="26"/>
    </row>
    <row r="578" spans="1:8" s="11" customFormat="1">
      <c r="A578" s="24"/>
      <c r="B578" s="24"/>
      <c r="C578" s="15"/>
      <c r="D578" s="16"/>
      <c r="E578" s="25"/>
      <c r="F578" s="26"/>
      <c r="G578" s="27"/>
      <c r="H578" s="26"/>
    </row>
    <row r="579" spans="1:8" s="11" customFormat="1">
      <c r="A579" s="24"/>
      <c r="B579" s="24"/>
      <c r="C579" s="15"/>
      <c r="D579" s="16"/>
      <c r="E579" s="25"/>
      <c r="F579" s="26"/>
      <c r="G579" s="27"/>
      <c r="H579" s="26"/>
    </row>
    <row r="580" spans="1:8" s="11" customFormat="1">
      <c r="A580" s="24"/>
      <c r="B580" s="24"/>
      <c r="C580" s="15"/>
      <c r="D580" s="16"/>
      <c r="E580" s="25"/>
      <c r="F580" s="26"/>
      <c r="G580" s="27"/>
      <c r="H580" s="26"/>
    </row>
    <row r="581" spans="1:8" s="11" customFormat="1">
      <c r="A581" s="24"/>
      <c r="B581" s="24"/>
      <c r="C581" s="15"/>
      <c r="D581" s="16"/>
      <c r="E581" s="25"/>
      <c r="F581" s="26"/>
      <c r="G581" s="27"/>
      <c r="H581" s="26"/>
    </row>
    <row r="582" spans="1:8" s="11" customFormat="1">
      <c r="A582" s="24"/>
      <c r="B582" s="24"/>
      <c r="C582" s="15"/>
      <c r="D582" s="16"/>
      <c r="E582" s="25"/>
      <c r="F582" s="26"/>
      <c r="G582" s="27"/>
      <c r="H582" s="26"/>
    </row>
    <row r="583" spans="1:8" s="11" customFormat="1">
      <c r="A583" s="24"/>
      <c r="B583" s="24"/>
      <c r="C583" s="15"/>
      <c r="D583" s="16"/>
      <c r="E583" s="25"/>
      <c r="F583" s="26"/>
      <c r="G583" s="27"/>
      <c r="H583" s="26"/>
    </row>
    <row r="584" spans="1:8" s="11" customFormat="1">
      <c r="A584" s="24"/>
      <c r="B584" s="24"/>
      <c r="C584" s="15"/>
      <c r="D584" s="16"/>
      <c r="E584" s="25"/>
      <c r="F584" s="26"/>
      <c r="G584" s="27"/>
      <c r="H584" s="26"/>
    </row>
    <row r="585" spans="1:8" s="11" customFormat="1">
      <c r="A585" s="24"/>
      <c r="B585" s="24"/>
      <c r="C585" s="15"/>
      <c r="D585" s="16"/>
      <c r="E585" s="25"/>
      <c r="F585" s="26"/>
      <c r="G585" s="27"/>
      <c r="H585" s="26"/>
    </row>
    <row r="586" spans="1:8" s="11" customFormat="1">
      <c r="A586" s="24"/>
      <c r="B586" s="24"/>
      <c r="C586" s="15"/>
      <c r="D586" s="16"/>
      <c r="E586" s="25"/>
      <c r="F586" s="26"/>
      <c r="G586" s="27"/>
      <c r="H586" s="26"/>
    </row>
    <row r="587" spans="1:8" s="11" customFormat="1">
      <c r="A587" s="24"/>
      <c r="B587" s="24"/>
      <c r="C587" s="15"/>
      <c r="D587" s="16"/>
      <c r="E587" s="25"/>
      <c r="F587" s="26"/>
      <c r="G587" s="27"/>
      <c r="H587" s="26"/>
    </row>
    <row r="588" spans="1:8" s="11" customFormat="1">
      <c r="A588" s="24"/>
      <c r="B588" s="24"/>
      <c r="C588" s="15"/>
      <c r="D588" s="16"/>
      <c r="E588" s="25"/>
      <c r="F588" s="26"/>
      <c r="G588" s="27"/>
      <c r="H588" s="26"/>
    </row>
    <row r="589" spans="1:8" s="11" customFormat="1">
      <c r="A589" s="24"/>
      <c r="B589" s="24"/>
      <c r="C589" s="15"/>
      <c r="D589" s="16"/>
      <c r="E589" s="25"/>
      <c r="F589" s="26"/>
      <c r="G589" s="27"/>
      <c r="H589" s="26"/>
    </row>
    <row r="590" spans="1:8" s="11" customFormat="1">
      <c r="A590" s="24"/>
      <c r="B590" s="24"/>
      <c r="C590" s="15"/>
      <c r="D590" s="16"/>
      <c r="E590" s="25"/>
      <c r="F590" s="26"/>
      <c r="G590" s="27"/>
      <c r="H590" s="26"/>
    </row>
    <row r="591" spans="1:8" s="11" customFormat="1">
      <c r="A591" s="24"/>
      <c r="B591" s="24"/>
      <c r="C591" s="15"/>
      <c r="D591" s="16"/>
      <c r="E591" s="25"/>
      <c r="F591" s="26"/>
      <c r="G591" s="27"/>
      <c r="H591" s="26"/>
    </row>
    <row r="592" spans="1:8" s="11" customFormat="1">
      <c r="A592" s="24"/>
      <c r="B592" s="24"/>
      <c r="C592" s="15"/>
      <c r="D592" s="16"/>
      <c r="E592" s="25"/>
      <c r="F592" s="26"/>
      <c r="G592" s="27"/>
      <c r="H592" s="26"/>
    </row>
    <row r="593" spans="1:8" s="11" customFormat="1">
      <c r="A593" s="24"/>
      <c r="B593" s="24"/>
      <c r="C593" s="15"/>
      <c r="D593" s="16"/>
      <c r="E593" s="25"/>
      <c r="F593" s="26"/>
      <c r="G593" s="27"/>
      <c r="H593" s="26"/>
    </row>
    <row r="594" spans="1:8" s="11" customFormat="1">
      <c r="A594" s="24"/>
      <c r="B594" s="24"/>
      <c r="C594" s="15"/>
      <c r="D594" s="16"/>
      <c r="E594" s="25"/>
      <c r="F594" s="26"/>
      <c r="G594" s="27"/>
      <c r="H594" s="26"/>
    </row>
    <row r="595" spans="1:8" s="11" customFormat="1">
      <c r="A595" s="24"/>
      <c r="B595" s="24"/>
      <c r="C595" s="15"/>
      <c r="D595" s="16"/>
      <c r="E595" s="25"/>
      <c r="F595" s="26"/>
      <c r="G595" s="27"/>
      <c r="H595" s="26"/>
    </row>
    <row r="596" spans="1:8" s="11" customFormat="1">
      <c r="A596" s="24"/>
      <c r="B596" s="24"/>
      <c r="C596" s="15"/>
      <c r="D596" s="16"/>
      <c r="E596" s="25"/>
      <c r="F596" s="26"/>
      <c r="G596" s="27"/>
      <c r="H596" s="26"/>
    </row>
    <row r="597" spans="1:8" s="11" customFormat="1">
      <c r="A597" s="24"/>
      <c r="B597" s="24"/>
      <c r="C597" s="15"/>
      <c r="D597" s="16"/>
      <c r="E597" s="25"/>
      <c r="F597" s="26"/>
      <c r="G597" s="27"/>
      <c r="H597" s="26"/>
    </row>
    <row r="598" spans="1:8" s="11" customFormat="1">
      <c r="A598" s="24"/>
      <c r="B598" s="24"/>
      <c r="C598" s="15"/>
      <c r="D598" s="16"/>
      <c r="E598" s="25"/>
      <c r="F598" s="26"/>
      <c r="G598" s="27"/>
      <c r="H598" s="26"/>
    </row>
    <row r="599" spans="1:8" s="11" customFormat="1">
      <c r="A599" s="24"/>
      <c r="B599" s="24"/>
      <c r="C599" s="15"/>
      <c r="D599" s="16"/>
      <c r="E599" s="25"/>
      <c r="F599" s="26"/>
      <c r="G599" s="27"/>
      <c r="H599" s="26"/>
    </row>
    <row r="600" spans="1:8" s="11" customFormat="1">
      <c r="A600" s="24"/>
      <c r="B600" s="24"/>
      <c r="C600" s="15"/>
      <c r="D600" s="16"/>
      <c r="E600" s="25"/>
      <c r="F600" s="26"/>
      <c r="G600" s="27"/>
      <c r="H600" s="26"/>
    </row>
    <row r="601" spans="1:8" s="11" customFormat="1">
      <c r="A601" s="24"/>
      <c r="B601" s="24"/>
      <c r="C601" s="15"/>
      <c r="D601" s="16"/>
      <c r="E601" s="25"/>
      <c r="F601" s="26"/>
      <c r="G601" s="27"/>
      <c r="H601" s="26"/>
    </row>
    <row r="602" spans="1:8" s="11" customFormat="1">
      <c r="A602" s="24"/>
      <c r="B602" s="24"/>
      <c r="C602" s="15"/>
      <c r="D602" s="16"/>
      <c r="E602" s="25"/>
      <c r="F602" s="26"/>
      <c r="G602" s="27"/>
      <c r="H602" s="26"/>
    </row>
    <row r="603" spans="1:8" s="11" customFormat="1">
      <c r="A603" s="24"/>
      <c r="B603" s="24"/>
      <c r="C603" s="15"/>
      <c r="D603" s="16"/>
      <c r="E603" s="25"/>
      <c r="F603" s="26"/>
      <c r="G603" s="27"/>
      <c r="H603" s="26"/>
    </row>
    <row r="604" spans="1:8" s="11" customFormat="1">
      <c r="A604" s="24"/>
      <c r="B604" s="24"/>
      <c r="C604" s="15"/>
      <c r="D604" s="16"/>
      <c r="E604" s="25"/>
      <c r="F604" s="26"/>
      <c r="G604" s="27"/>
      <c r="H604" s="26"/>
    </row>
    <row r="605" spans="1:8" s="11" customFormat="1">
      <c r="A605" s="24"/>
      <c r="B605" s="24"/>
      <c r="C605" s="15"/>
      <c r="D605" s="16"/>
      <c r="E605" s="25"/>
      <c r="F605" s="26"/>
      <c r="G605" s="27"/>
      <c r="H605" s="26"/>
    </row>
    <row r="606" spans="1:8" s="11" customFormat="1">
      <c r="A606" s="24"/>
      <c r="B606" s="24"/>
      <c r="C606" s="15"/>
      <c r="D606" s="16"/>
      <c r="E606" s="25"/>
      <c r="F606" s="26"/>
      <c r="G606" s="27"/>
      <c r="H606" s="26"/>
    </row>
    <row r="607" spans="1:8" s="11" customFormat="1">
      <c r="A607" s="24"/>
      <c r="B607" s="24"/>
      <c r="C607" s="15"/>
      <c r="D607" s="16"/>
      <c r="E607" s="25"/>
      <c r="F607" s="26"/>
      <c r="G607" s="27"/>
      <c r="H607" s="26"/>
    </row>
    <row r="608" spans="1:8" s="11" customFormat="1">
      <c r="A608" s="24"/>
      <c r="B608" s="24"/>
      <c r="C608" s="15"/>
      <c r="D608" s="16"/>
      <c r="E608" s="25"/>
      <c r="F608" s="26"/>
      <c r="G608" s="27"/>
      <c r="H608" s="26"/>
    </row>
    <row r="609" spans="1:8" s="11" customFormat="1">
      <c r="A609" s="24"/>
      <c r="B609" s="24"/>
      <c r="C609" s="15"/>
      <c r="D609" s="16"/>
      <c r="E609" s="25"/>
      <c r="F609" s="26"/>
      <c r="G609" s="27"/>
      <c r="H609" s="26"/>
    </row>
    <row r="610" spans="1:8" s="11" customFormat="1">
      <c r="A610" s="24"/>
      <c r="B610" s="24"/>
      <c r="C610" s="15"/>
      <c r="D610" s="16"/>
      <c r="E610" s="25"/>
      <c r="F610" s="26"/>
      <c r="G610" s="27"/>
      <c r="H610" s="26"/>
    </row>
    <row r="611" spans="1:8" s="11" customFormat="1">
      <c r="A611" s="24"/>
      <c r="B611" s="24"/>
      <c r="C611" s="15"/>
      <c r="D611" s="16"/>
      <c r="E611" s="25"/>
      <c r="F611" s="26"/>
      <c r="G611" s="27"/>
      <c r="H611" s="26"/>
    </row>
    <row r="612" spans="1:8" s="11" customFormat="1">
      <c r="A612" s="24"/>
      <c r="B612" s="24"/>
      <c r="C612" s="15"/>
      <c r="D612" s="16"/>
      <c r="E612" s="25"/>
      <c r="F612" s="26"/>
      <c r="G612" s="27"/>
      <c r="H612" s="26"/>
    </row>
    <row r="613" spans="1:8" s="11" customFormat="1">
      <c r="A613" s="24"/>
      <c r="B613" s="24"/>
      <c r="C613" s="15"/>
      <c r="D613" s="16"/>
      <c r="E613" s="25"/>
      <c r="F613" s="26"/>
      <c r="G613" s="27"/>
      <c r="H613" s="26"/>
    </row>
    <row r="614" spans="1:8" s="11" customFormat="1">
      <c r="A614" s="24"/>
      <c r="B614" s="24"/>
      <c r="C614" s="15"/>
      <c r="D614" s="16"/>
      <c r="E614" s="25"/>
      <c r="F614" s="26"/>
      <c r="G614" s="27"/>
      <c r="H614" s="26"/>
    </row>
    <row r="615" spans="1:8" s="11" customFormat="1">
      <c r="A615" s="24"/>
      <c r="B615" s="24"/>
      <c r="C615" s="15"/>
      <c r="D615" s="16"/>
      <c r="E615" s="25"/>
      <c r="F615" s="26"/>
      <c r="G615" s="27"/>
      <c r="H615" s="26"/>
    </row>
    <row r="616" spans="1:8" s="11" customFormat="1">
      <c r="A616" s="24"/>
      <c r="B616" s="24"/>
      <c r="C616" s="15"/>
      <c r="D616" s="16"/>
      <c r="E616" s="25"/>
      <c r="F616" s="26"/>
      <c r="G616" s="27"/>
      <c r="H616" s="26"/>
    </row>
    <row r="617" spans="1:8" s="11" customFormat="1">
      <c r="A617" s="24"/>
      <c r="B617" s="24"/>
      <c r="C617" s="15"/>
      <c r="D617" s="16"/>
      <c r="E617" s="25"/>
      <c r="F617" s="26"/>
      <c r="G617" s="27"/>
      <c r="H617" s="26"/>
    </row>
    <row r="618" spans="1:8" s="11" customFormat="1">
      <c r="A618" s="24"/>
      <c r="B618" s="24"/>
      <c r="C618" s="15"/>
      <c r="D618" s="16"/>
      <c r="E618" s="25"/>
      <c r="F618" s="26"/>
      <c r="G618" s="27"/>
      <c r="H618" s="26"/>
    </row>
    <row r="619" spans="1:8" s="11" customFormat="1">
      <c r="A619" s="24"/>
      <c r="B619" s="24"/>
      <c r="C619" s="15"/>
      <c r="D619" s="16"/>
      <c r="E619" s="25"/>
      <c r="F619" s="26"/>
      <c r="G619" s="27"/>
      <c r="H619" s="26"/>
    </row>
    <row r="620" spans="1:8" s="11" customFormat="1">
      <c r="A620" s="24"/>
      <c r="B620" s="24"/>
      <c r="C620" s="15"/>
      <c r="D620" s="16"/>
      <c r="E620" s="25"/>
      <c r="F620" s="26"/>
      <c r="G620" s="27"/>
      <c r="H620" s="26"/>
    </row>
    <row r="621" spans="1:8" s="11" customFormat="1">
      <c r="A621" s="24"/>
      <c r="B621" s="24"/>
      <c r="C621" s="15"/>
      <c r="D621" s="16"/>
      <c r="E621" s="25"/>
      <c r="F621" s="26"/>
      <c r="G621" s="27"/>
      <c r="H621" s="26"/>
    </row>
    <row r="622" spans="1:8" s="11" customFormat="1">
      <c r="A622" s="24"/>
      <c r="B622" s="24"/>
      <c r="C622" s="15"/>
      <c r="D622" s="16"/>
      <c r="E622" s="25"/>
      <c r="F622" s="26"/>
      <c r="G622" s="27"/>
      <c r="H622" s="26"/>
    </row>
    <row r="623" spans="1:8" s="11" customFormat="1">
      <c r="A623" s="24"/>
      <c r="B623" s="24"/>
      <c r="C623" s="15"/>
      <c r="D623" s="16"/>
      <c r="E623" s="25"/>
      <c r="F623" s="26"/>
      <c r="G623" s="27"/>
      <c r="H623" s="26"/>
    </row>
    <row r="624" spans="1:8" s="11" customFormat="1">
      <c r="A624" s="24"/>
      <c r="B624" s="24"/>
      <c r="C624" s="15"/>
      <c r="D624" s="16"/>
      <c r="E624" s="25"/>
      <c r="F624" s="26"/>
      <c r="G624" s="27"/>
      <c r="H624" s="26"/>
    </row>
    <row r="625" spans="1:8" s="11" customFormat="1">
      <c r="A625" s="24"/>
      <c r="B625" s="24"/>
      <c r="C625" s="15"/>
      <c r="D625" s="16"/>
      <c r="E625" s="25"/>
      <c r="F625" s="26"/>
      <c r="G625" s="27"/>
      <c r="H625" s="26"/>
    </row>
    <row r="626" spans="1:8" s="11" customFormat="1">
      <c r="A626" s="24"/>
      <c r="B626" s="24"/>
      <c r="C626" s="15"/>
      <c r="D626" s="16"/>
      <c r="E626" s="25"/>
      <c r="F626" s="26"/>
      <c r="G626" s="27"/>
      <c r="H626" s="26"/>
    </row>
    <row r="627" spans="1:8" s="11" customFormat="1">
      <c r="A627" s="24"/>
      <c r="B627" s="24"/>
      <c r="C627" s="15"/>
      <c r="D627" s="16"/>
      <c r="E627" s="25"/>
      <c r="F627" s="26"/>
      <c r="G627" s="27"/>
      <c r="H627" s="26"/>
    </row>
    <row r="628" spans="1:8" s="11" customFormat="1">
      <c r="A628" s="24"/>
      <c r="B628" s="24"/>
      <c r="C628" s="15"/>
      <c r="D628" s="16"/>
      <c r="E628" s="25"/>
      <c r="F628" s="26"/>
      <c r="G628" s="27"/>
      <c r="H628" s="26"/>
    </row>
    <row r="629" spans="1:8" s="11" customFormat="1">
      <c r="A629" s="24"/>
      <c r="B629" s="24"/>
      <c r="C629" s="15"/>
      <c r="D629" s="16"/>
      <c r="E629" s="25"/>
      <c r="F629" s="26"/>
      <c r="G629" s="27"/>
      <c r="H629" s="26"/>
    </row>
    <row r="630" spans="1:8" s="11" customFormat="1">
      <c r="A630" s="24"/>
      <c r="B630" s="24"/>
      <c r="C630" s="15"/>
      <c r="D630" s="16"/>
      <c r="E630" s="25"/>
      <c r="F630" s="26"/>
      <c r="G630" s="27"/>
      <c r="H630" s="26"/>
    </row>
    <row r="631" spans="1:8" s="11" customFormat="1">
      <c r="A631" s="24"/>
      <c r="B631" s="24"/>
      <c r="C631" s="15"/>
      <c r="D631" s="16"/>
      <c r="E631" s="25"/>
      <c r="F631" s="26"/>
      <c r="G631" s="27"/>
      <c r="H631" s="26"/>
    </row>
    <row r="632" spans="1:8" s="11" customFormat="1">
      <c r="A632" s="24"/>
      <c r="B632" s="24"/>
      <c r="C632" s="15"/>
      <c r="D632" s="16"/>
      <c r="E632" s="25"/>
      <c r="F632" s="26"/>
      <c r="G632" s="27"/>
      <c r="H632" s="26"/>
    </row>
    <row r="633" spans="1:8" s="11" customFormat="1">
      <c r="A633" s="24"/>
      <c r="B633" s="24"/>
      <c r="C633" s="15"/>
      <c r="D633" s="16"/>
      <c r="E633" s="25"/>
      <c r="F633" s="26"/>
      <c r="G633" s="27"/>
      <c r="H633" s="26"/>
    </row>
    <row r="634" spans="1:8" s="11" customFormat="1">
      <c r="A634" s="24"/>
      <c r="B634" s="24"/>
      <c r="C634" s="15"/>
      <c r="D634" s="16"/>
      <c r="E634" s="25"/>
      <c r="F634" s="26"/>
      <c r="G634" s="27"/>
      <c r="H634" s="26"/>
    </row>
    <row r="635" spans="1:8" s="11" customFormat="1">
      <c r="A635" s="24"/>
      <c r="B635" s="24"/>
      <c r="C635" s="15"/>
      <c r="D635" s="16"/>
      <c r="E635" s="25"/>
      <c r="F635" s="26"/>
      <c r="G635" s="27"/>
      <c r="H635" s="26"/>
    </row>
    <row r="636" spans="1:8" s="11" customFormat="1">
      <c r="A636" s="24"/>
      <c r="B636" s="24"/>
      <c r="C636" s="15"/>
      <c r="D636" s="16"/>
      <c r="E636" s="25"/>
      <c r="F636" s="26"/>
      <c r="G636" s="27"/>
      <c r="H636" s="26"/>
    </row>
  </sheetData>
  <sheetProtection password="C8F5" sheet="1" objects="1" scenarios="1" selectLockedCells="1"/>
  <mergeCells count="1">
    <mergeCell ref="C152:G152"/>
  </mergeCells>
  <phoneticPr fontId="0" type="noConversion"/>
  <printOptions horizontalCentered="1"/>
  <pageMargins left="0.39370078740157483" right="0.19685039370078741" top="0.51181102362204722" bottom="0.51181102362204722" header="0.74803149606299213" footer="0.19685039370078741"/>
  <pageSetup paperSize="9" scale="95" firstPageNumber="7" fitToHeight="50" orientation="portrait" verticalDpi="4294967293" r:id="rId1"/>
  <headerFooter alignWithMargins="0"/>
  <rowBreaks count="4" manualBreakCount="4">
    <brk id="32" max="16383" man="1"/>
    <brk id="54" max="7" man="1"/>
    <brk id="64" max="7" man="1"/>
    <brk id="7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 (2)</vt:lpstr>
      <vt:lpstr>TROŠKOVNIK</vt:lpstr>
      <vt:lpstr>TROŠKOVNIK!Ispis_naslova</vt:lpstr>
      <vt:lpstr>TROŠKOVNIK!Podrucje_ispisa</vt:lpstr>
    </vt:vector>
  </TitlesOfParts>
  <Company>Hidroelektra-projekt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BETTERMENT D46 Vinkovci-Tovarnik</dc:subject>
  <dc:creator>Mirko Panić</dc:creator>
  <cp:lastModifiedBy>Korisnik</cp:lastModifiedBy>
  <cp:lastPrinted>2022-10-13T09:26:59Z</cp:lastPrinted>
  <dcterms:created xsi:type="dcterms:W3CDTF">1997-05-14T10:58:24Z</dcterms:created>
  <dcterms:modified xsi:type="dcterms:W3CDTF">2022-10-13T09:27:03Z</dcterms:modified>
</cp:coreProperties>
</file>