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ZNO Ljubica\KomREFERENT\stari komp\c\My Documents-staro\BAGATELNE NABAVE\KRIVAJ - KROV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List1!$A$1:$F$194</definedName>
  </definedNames>
  <calcPr calcId="181029"/>
</workbook>
</file>

<file path=xl/calcChain.xml><?xml version="1.0" encoding="utf-8"?>
<calcChain xmlns="http://schemas.openxmlformats.org/spreadsheetml/2006/main">
  <c r="F89" i="1" l="1"/>
  <c r="F110" i="1"/>
  <c r="F113" i="1"/>
  <c r="F116" i="1"/>
  <c r="F119" i="1"/>
  <c r="F122" i="1"/>
  <c r="F125" i="1"/>
  <c r="F135" i="1"/>
  <c r="F132" i="1"/>
  <c r="F129" i="1"/>
  <c r="F128" i="1"/>
  <c r="F138" i="1"/>
  <c r="F107" i="1"/>
  <c r="F104" i="1"/>
  <c r="F101" i="1"/>
  <c r="F98" i="1"/>
  <c r="F95" i="1"/>
  <c r="F92" i="1"/>
  <c r="F86" i="1" l="1"/>
  <c r="F83" i="1"/>
  <c r="F80" i="1"/>
  <c r="F62" i="1"/>
  <c r="F77" i="1" l="1"/>
  <c r="F74" i="1"/>
  <c r="F71" i="1"/>
  <c r="F68" i="1" l="1"/>
  <c r="F65" i="1"/>
  <c r="F151" i="1" l="1"/>
  <c r="D156" i="1" s="1"/>
  <c r="D157" i="1" s="1"/>
  <c r="D158" i="1" s="1"/>
</calcChain>
</file>

<file path=xl/sharedStrings.xml><?xml version="1.0" encoding="utf-8"?>
<sst xmlns="http://schemas.openxmlformats.org/spreadsheetml/2006/main" count="111" uniqueCount="87">
  <si>
    <t>UGOVORENE KOLIČINE</t>
  </si>
  <si>
    <t>JED. MJERE</t>
  </si>
  <si>
    <t>JEDINIČNA CIJENA</t>
  </si>
  <si>
    <t>UKUPNO</t>
  </si>
  <si>
    <t>1.</t>
  </si>
  <si>
    <t>2.</t>
  </si>
  <si>
    <t>3.</t>
  </si>
  <si>
    <t>4.</t>
  </si>
  <si>
    <t>kom</t>
  </si>
  <si>
    <t>UKUPNO:</t>
  </si>
  <si>
    <t>I</t>
  </si>
  <si>
    <t>PDV:</t>
  </si>
  <si>
    <t>SVEUKUPNO:</t>
  </si>
  <si>
    <t>LIPOVLJANI</t>
  </si>
  <si>
    <t>P O N U D B E N I    T R O Š K O V N I K</t>
  </si>
  <si>
    <t>kompl</t>
  </si>
  <si>
    <t>m²</t>
  </si>
  <si>
    <t>5.</t>
  </si>
  <si>
    <t>6.</t>
  </si>
  <si>
    <t>7.</t>
  </si>
  <si>
    <t>8.</t>
  </si>
  <si>
    <t>9.</t>
  </si>
  <si>
    <t>10.</t>
  </si>
  <si>
    <t>Slovima:……………………………………………………………………………</t>
  </si>
  <si>
    <t>Napomene:</t>
  </si>
  <si>
    <t>-Ponuda se daje po sistemu jediničnih cijena,a obračun prema stvarno izvedenim količinama.</t>
  </si>
  <si>
    <t>-Izvedbi eventualnih vantroškovničkih radova može se pristupiti tek nakon pismenog odobrenja nadzornog inženjera i investitora.</t>
  </si>
  <si>
    <t>-Obaveza je izvođača radova da oštećenja na okolnom terenu ili objektima ,nakon završetka izgradnje ,sanira o svom trošku.</t>
  </si>
  <si>
    <r>
      <t>m</t>
    </r>
    <r>
      <rPr>
        <sz val="11"/>
        <color indexed="8"/>
        <rFont val="Calibri"/>
        <family val="2"/>
        <charset val="238"/>
      </rPr>
      <t>³</t>
    </r>
  </si>
  <si>
    <t>kg</t>
  </si>
  <si>
    <t>-Sve mjere date u projektu i troškovniku provjeravati na gradilištu.</t>
  </si>
  <si>
    <t>Za ponuditelja</t>
  </si>
  <si>
    <t xml:space="preserve">INVESTITOR: OPĆINA LIPOVLJANI         </t>
  </si>
  <si>
    <t>TRG HRVATSKIH BRANITELJA 3</t>
  </si>
  <si>
    <t xml:space="preserve">GRAĐEVINA: DRUŠTVENI DOM KRIVAJ   </t>
  </si>
  <si>
    <t>LOKACIJA : KRIVAJ bb</t>
  </si>
  <si>
    <t>GRAĐEVINSKO OBRTNIČKIH RADOVA ZA REKONSTRUKCIJU KROVIŠTA</t>
  </si>
  <si>
    <t>DRUŠTVENOG DOMA U KRIVAJU</t>
  </si>
  <si>
    <t>KROVIŠTE</t>
  </si>
  <si>
    <t>Prije ispisa ponude obavezno se upoznati s odredbama programa kontrole i osiguranja kvalitete čije odredbe su obvezavajuće.</t>
  </si>
  <si>
    <t>Napomena:</t>
  </si>
  <si>
    <r>
      <t xml:space="preserve">Pažljiva razgradnja krovnog pokrova od utorenog crijepa.Demontirani pokrov uredno složiti na parceli vlasnika.Jedinična cijena </t>
    </r>
    <r>
      <rPr>
        <sz val="12"/>
        <color indexed="8"/>
        <rFont val="Calibri"/>
        <family val="2"/>
        <charset val="238"/>
        <scheme val="minor"/>
      </rPr>
      <t>m</t>
    </r>
    <r>
      <rPr>
        <vertAlign val="superscript"/>
        <sz val="12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uključuje i demontažu  sljemenjaka bez obračunavanja dodatnih površina.U stavku je uračunata i potrebita skela.Obračuna po </t>
    </r>
    <r>
      <rPr>
        <sz val="12"/>
        <color indexed="8"/>
        <rFont val="Calibri"/>
        <family val="2"/>
        <charset val="238"/>
        <scheme val="minor"/>
      </rPr>
      <t>m</t>
    </r>
    <r>
      <rPr>
        <vertAlign val="superscript"/>
        <sz val="12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razvijene površine krova.</t>
    </r>
  </si>
  <si>
    <r>
      <t xml:space="preserve">Pažljiva razgradnja krovnog pokrova od lima.Demontirani pokrov uredno složiti na parceli vlasnika.Jedinična cijena </t>
    </r>
    <r>
      <rPr>
        <sz val="12"/>
        <color indexed="8"/>
        <rFont val="Calibri"/>
        <family val="2"/>
        <charset val="238"/>
        <scheme val="minor"/>
      </rPr>
      <t>m</t>
    </r>
    <r>
      <rPr>
        <vertAlign val="superscript"/>
        <sz val="12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uključuje i demontažu  sljemenjaka bez obračunavanja dodatnih površina.U stavku je uračunata i potrebita skela.Obračuna po </t>
    </r>
    <r>
      <rPr>
        <sz val="12"/>
        <color indexed="8"/>
        <rFont val="Calibri"/>
        <family val="2"/>
        <charset val="238"/>
        <scheme val="minor"/>
      </rPr>
      <t>m</t>
    </r>
    <r>
      <rPr>
        <vertAlign val="superscript"/>
        <sz val="12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razvijene površine krova.</t>
    </r>
  </si>
  <si>
    <t>Razgradnja krovnih letvi s deponiranjem i slaganjem na parceli vlasnika. Obračuna po m2 razvijene površine krova.</t>
  </si>
  <si>
    <t>Poravnanje krovnih ploha “tumplanjem” rogova suhom jelovom daskom s obe strane rogova.Daska protupožarno i protuinsekticidno zaštićena premazom. Prosječna širina daske 15 cm.</t>
  </si>
  <si>
    <t>Dobava i ugradnja vodonepropusne a paropropusne krovne folije na podaščano krovište. Stavka obuhvaća vrijednost svih radova i materijala. Obračuna po m2 razvijene površine krova.</t>
  </si>
  <si>
    <t>Dobava i ugradnja “kontra” letvi debljine 12 mm. preko postavljene krovne folije u smjeru rogova. Stavka obuhvaća vrijednost svih radova i materijala.Obračun po m2 razvijene površine krova.</t>
  </si>
  <si>
    <t>Dobava i ugradnja snjegobrana.Snjegobrani izrađenih od bojanog pocinčanog lima u tonu pokrova.Snjegobrani prilagođeni vrsti pokrova.Postavu izvršiti u tri reda pri okapnom rubo krova prema tehničkim mogućnostima pokrova.</t>
  </si>
  <si>
    <t>11.</t>
  </si>
  <si>
    <t>12.</t>
  </si>
  <si>
    <t>13.</t>
  </si>
  <si>
    <t>14.</t>
  </si>
  <si>
    <t>15.</t>
  </si>
  <si>
    <t>16.</t>
  </si>
  <si>
    <t>17.</t>
  </si>
  <si>
    <t>Dobava i ugradnja adekvatnih sljemenjaka u tonu pokrova.Stava obuhvaća vrijednost svih radova i materijala.</t>
  </si>
  <si>
    <t>Izrada i montaža uvala krovnih ploha izrađenih od pocinčanog i bojanog lima u tonu pokrova.Uvalu izraditi s tri”profalca”. Stava obuhvaća vrijednost svih radova i materijala.Razvijena širina cca  80 cm.</t>
  </si>
  <si>
    <t>Izrada i montaža opšava dimnjaka od pocinčanog i bojanog lima u tonu pokrova. Stava obuhvaća vrijednost svih radova i materijala.Dim. dimnjaka 40x40 cm.</t>
  </si>
  <si>
    <t>Izrada i opšivanje zabatnog ruba krova pocinčanim bojanim limom u tonu pokrova ,razvijene širine 40 cm. U cijenu su uključene vrijednosti svih radova i materijala.</t>
  </si>
  <si>
    <t>Izrada i montaža uzazidnog pocinačnog i bojanog lima u tonu pokrova,razvijene širine cca 33 cm. U cijenu su uključene vrijednosti svih radova i materijala.</t>
  </si>
  <si>
    <t>Uklanjanje nepotrebnog strujnog pancira s krova građevine.</t>
  </si>
  <si>
    <t>Izrada i montaža opšava sirene od pocinčanog i bojanog lima u tonu pokrova. Stava obuhvaća vrijednost svih radova i materijala.Površina cca 0,6 m2 .</t>
  </si>
  <si>
    <t>18.</t>
  </si>
  <si>
    <t>19.</t>
  </si>
  <si>
    <t>20.</t>
  </si>
  <si>
    <t>21.</t>
  </si>
  <si>
    <t>22.</t>
  </si>
  <si>
    <t>23.</t>
  </si>
  <si>
    <t>24.</t>
  </si>
  <si>
    <t>25.</t>
  </si>
  <si>
    <t>Izrada i montaža oluka izađenog od pocinačnog i bojanog lima u tonu pokrova,razvijene širine cca 33 cm. U cijenu su uključene vrijednosti svih radova i materijala.</t>
  </si>
  <si>
    <t>Izrada i opšivanje strešnog ruba krova (okapni lim), pocinčanim bojanim limom u tonu pokrova ,razvijene širine 25 cm. U cijenu su uključene vrijednosti svih radova i materijala.</t>
  </si>
  <si>
    <t>Razgradnja postojećeg te izrada i opšivanje iznadstrešnog portala, pocinčanim bojanim limom u tonu pokrova ,razvijene širine 33 cm. U cijenu su uključene vrijednosti svih radova i materijala.</t>
  </si>
  <si>
    <t>Izrada i montaža odvodnih vertikala izrađenih  od pocinačnog i bojanog lima u tonu pokrova. U cijenu su uključene vrijednosti svih radova i materijala.</t>
  </si>
  <si>
    <t>Izrada i montaža koljena odvodnih vertikala izrađenih  od pocinačnog i bojanog lima u tonu pokrova. U cijenu su uključene vrijednosti svih radova i materijala.</t>
  </si>
  <si>
    <t>Betoniranje izravnavajućeg serklaža na ploči spremišta.Stavka obuhvaća vrijednost svih radova i materijala uključujući i potrebitu oplatu.</t>
  </si>
  <si>
    <t>beton C30/37, XC2</t>
  </si>
  <si>
    <t>RA</t>
  </si>
  <si>
    <t>Izrada trostrešnog  krovišta od jelove oštrobridno rezane i prosušene građe II kl. U cijenu uključena i protuinsekticidna i protupožarna zaštita premazom .U cijenu uključen sav potrebit rad,materijal i pribor.Obračun po m² razvijene površine krova.Konstrukcija krovišta je stolica.Cijena obuhvaća i sva vezna sredstva .Vidljivi dijelovi drvenih elemenata krovišta fino obrađeni blanjanjem.</t>
  </si>
  <si>
    <t>Opšivanje vidljivog  dijela kosine krova  jelovim brodskim podom .Širine lamela min. 8 cm. U cijenu uključena i protuinsekticidna i protupožarna zaštita premazom,dvostruki lazurni premaz u tonu po izboru investitora  te sav potrebit rad,materijal , pribor.</t>
  </si>
  <si>
    <t>26.</t>
  </si>
  <si>
    <t>Odvoz otpadnog materijala i šute s gradilišta na deponij koji odobri kumunalni referent općine Lipovljani ,te čišćenje gradilišta i radne okoline objekta.</t>
  </si>
  <si>
    <t>m'</t>
  </si>
  <si>
    <t>REKAPITULACIJA  GRAĐEVINSKO - OBRTNIČKIH  RADOVA</t>
  </si>
  <si>
    <t>Dobava i ugradnja prosušenih jelovih dasaka debljine 24 mm  na krovne plohe. Stavka obuhvaća vrijednost svih radova i materijala. Obračuna po m2 razvijene površine krova.</t>
  </si>
  <si>
    <r>
      <t>Dobava i ugradnja krovne letve za postavu    crijepa.</t>
    </r>
    <r>
      <rPr>
        <sz val="12"/>
        <color indexed="8"/>
        <rFont val="HRTimes"/>
      </rPr>
      <t xml:space="preserve"> </t>
    </r>
    <r>
      <rPr>
        <sz val="11"/>
        <color indexed="8"/>
        <rFont val="Times New Roman"/>
        <family val="1"/>
        <charset val="238"/>
      </rPr>
      <t xml:space="preserve">Stavka obuhvaća vrijednost svih radova i materijala.Crijep identičan već izvedenom na krovu nadstrešnice. Obračun po </t>
    </r>
    <r>
      <rPr>
        <sz val="12"/>
        <color indexed="8"/>
        <rFont val="Times New Roman"/>
        <family val="1"/>
        <charset val="238"/>
      </rPr>
      <t>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 xml:space="preserve"> razvijene površine krova.</t>
    </r>
  </si>
  <si>
    <t>Izrada i ugradnja pokrova od utorenog glinenog crijepa .Boja natur criejp.Stavka podrazumijeva vrijednost svih radova i materijala.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</si>
</sst>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#,##0.00\ &quot;kn&quot;"/>
  </numFmts>
  <fonts count="18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HRTimes"/>
    </font>
    <font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/>
    <xf numFmtId="4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2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0" fontId="9" fillId="0" borderId="0" xfId="0" applyFont="1" applyAlignment="1">
      <alignment vertical="center" wrapText="1"/>
    </xf>
    <xf numFmtId="164" fontId="8" fillId="0" borderId="0" xfId="0" applyNumberFormat="1" applyFont="1"/>
    <xf numFmtId="0" fontId="9" fillId="0" borderId="1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4" fontId="9" fillId="0" borderId="6" xfId="0" applyNumberFormat="1" applyFont="1" applyFill="1" applyBorder="1"/>
    <xf numFmtId="165" fontId="9" fillId="0" borderId="7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0" fontId="8" fillId="0" borderId="3" xfId="0" applyFont="1" applyFill="1" applyBorder="1"/>
    <xf numFmtId="0" fontId="8" fillId="0" borderId="4" xfId="0" applyFont="1" applyFill="1" applyBorder="1" applyAlignment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" fontId="9" fillId="0" borderId="0" xfId="0" applyNumberFormat="1" applyFont="1"/>
    <xf numFmtId="4" fontId="9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justify" vertical="center"/>
    </xf>
    <xf numFmtId="0" fontId="9" fillId="0" borderId="9" xfId="0" applyFont="1" applyBorder="1"/>
    <xf numFmtId="0" fontId="10" fillId="0" borderId="9" xfId="0" applyFont="1" applyBorder="1"/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6" fillId="0" borderId="4" xfId="0" applyFont="1" applyBorder="1" applyAlignment="1">
      <alignment horizontal="justify" vertical="center" wrapText="1"/>
    </xf>
    <xf numFmtId="0" fontId="1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76"/>
  <sheetViews>
    <sheetView tabSelected="1" zoomScale="130" zoomScaleNormal="130" workbookViewId="0">
      <selection activeCell="B17" sqref="B17:F17"/>
    </sheetView>
  </sheetViews>
  <sheetFormatPr defaultRowHeight="15"/>
  <cols>
    <col min="1" max="1" width="3.85546875" customWidth="1"/>
    <col min="2" max="2" width="40" customWidth="1"/>
    <col min="3" max="3" width="6.28515625" customWidth="1"/>
    <col min="4" max="4" width="12.140625" customWidth="1"/>
    <col min="5" max="5" width="10.7109375" customWidth="1"/>
    <col min="6" max="6" width="13.85546875" customWidth="1"/>
  </cols>
  <sheetData>
    <row r="6" spans="2:6">
      <c r="B6" s="57" t="s">
        <v>32</v>
      </c>
      <c r="C6" s="57"/>
      <c r="D6" s="57"/>
      <c r="E6" s="57"/>
      <c r="F6" s="57"/>
    </row>
    <row r="7" spans="2:6" ht="15.75">
      <c r="B7" s="66" t="s">
        <v>33</v>
      </c>
      <c r="C7" s="66"/>
      <c r="D7" s="66"/>
      <c r="E7" s="66"/>
      <c r="F7" s="66"/>
    </row>
    <row r="8" spans="2:6" ht="15.75">
      <c r="B8" s="66" t="s">
        <v>13</v>
      </c>
      <c r="C8" s="66"/>
      <c r="D8" s="66"/>
      <c r="E8" s="66"/>
      <c r="F8" s="66"/>
    </row>
    <row r="9" spans="2:6" ht="15.75">
      <c r="B9" s="8"/>
      <c r="C9" s="8"/>
      <c r="D9" s="8"/>
      <c r="E9" s="8"/>
      <c r="F9" s="8"/>
    </row>
    <row r="10" spans="2:6" ht="15.75">
      <c r="B10" s="8"/>
      <c r="C10" s="8"/>
      <c r="D10" s="8"/>
      <c r="E10" s="8"/>
      <c r="F10" s="8"/>
    </row>
    <row r="11" spans="2:6" ht="15.75">
      <c r="B11" s="66" t="s">
        <v>34</v>
      </c>
      <c r="C11" s="66"/>
      <c r="D11" s="66"/>
      <c r="E11" s="66"/>
      <c r="F11" s="66"/>
    </row>
    <row r="12" spans="2:6" ht="15.75">
      <c r="B12" s="66"/>
      <c r="C12" s="66"/>
      <c r="D12" s="66"/>
      <c r="E12" s="66"/>
      <c r="F12" s="66"/>
    </row>
    <row r="13" spans="2:6" ht="15.75">
      <c r="B13" s="9"/>
      <c r="C13" s="9"/>
      <c r="D13" s="9"/>
      <c r="E13" s="9"/>
      <c r="F13" s="9"/>
    </row>
    <row r="14" spans="2:6" ht="15.75">
      <c r="B14" s="66"/>
      <c r="C14" s="66"/>
      <c r="D14" s="66"/>
      <c r="E14" s="66"/>
      <c r="F14" s="66"/>
    </row>
    <row r="15" spans="2:6" ht="15.75">
      <c r="B15" s="66" t="s">
        <v>35</v>
      </c>
      <c r="C15" s="66"/>
      <c r="D15" s="66"/>
      <c r="E15" s="66"/>
      <c r="F15" s="66"/>
    </row>
    <row r="16" spans="2:6" ht="15.75">
      <c r="B16" s="66" t="s">
        <v>13</v>
      </c>
      <c r="C16" s="66"/>
      <c r="D16" s="66"/>
      <c r="E16" s="66"/>
      <c r="F16" s="66"/>
    </row>
    <row r="17" spans="1:8" ht="15.75">
      <c r="B17" s="66"/>
      <c r="C17" s="66"/>
      <c r="D17" s="66"/>
      <c r="E17" s="66"/>
      <c r="F17" s="66"/>
    </row>
    <row r="18" spans="1:8" ht="15.75">
      <c r="B18" s="9"/>
      <c r="C18" s="9"/>
      <c r="D18" s="9"/>
      <c r="E18" s="9"/>
      <c r="F18" s="9"/>
    </row>
    <row r="19" spans="1:8" ht="15.75">
      <c r="B19" s="8"/>
      <c r="C19" s="8"/>
      <c r="D19" s="8"/>
      <c r="E19" s="8"/>
      <c r="F19" s="8"/>
    </row>
    <row r="20" spans="1:8" ht="15.75">
      <c r="B20" s="66"/>
      <c r="C20" s="66"/>
      <c r="D20" s="66"/>
      <c r="E20" s="66"/>
      <c r="F20" s="66"/>
    </row>
    <row r="21" spans="1:8">
      <c r="B21" s="4"/>
      <c r="C21" s="4"/>
      <c r="D21" s="4"/>
      <c r="E21" s="4"/>
      <c r="F21" s="4"/>
    </row>
    <row r="22" spans="1:8">
      <c r="B22" s="4"/>
      <c r="C22" s="4"/>
      <c r="D22" s="4"/>
      <c r="E22" s="4"/>
      <c r="F22" s="4"/>
    </row>
    <row r="23" spans="1:8">
      <c r="B23" s="57"/>
      <c r="C23" s="57"/>
      <c r="D23" s="57"/>
      <c r="E23" s="57"/>
      <c r="F23" s="57"/>
    </row>
    <row r="24" spans="1:8">
      <c r="B24" s="4"/>
      <c r="C24" s="4"/>
      <c r="D24" s="4"/>
      <c r="E24" s="4"/>
      <c r="F24" s="4"/>
    </row>
    <row r="25" spans="1:8">
      <c r="B25" s="57"/>
      <c r="C25" s="57"/>
      <c r="D25" s="57"/>
      <c r="E25" s="57"/>
      <c r="F25" s="57"/>
    </row>
    <row r="26" spans="1:8" ht="23.25">
      <c r="B26" s="67" t="s">
        <v>14</v>
      </c>
      <c r="C26" s="67"/>
      <c r="D26" s="67"/>
      <c r="E26" s="67"/>
      <c r="F26" s="67"/>
    </row>
    <row r="27" spans="1:8" ht="15.75">
      <c r="A27" s="3"/>
      <c r="B27" s="65" t="s">
        <v>36</v>
      </c>
      <c r="C27" s="65"/>
      <c r="D27" s="65"/>
      <c r="E27" s="65"/>
      <c r="F27" s="65"/>
      <c r="G27" s="3"/>
      <c r="H27" s="3"/>
    </row>
    <row r="28" spans="1:8" ht="15.75">
      <c r="A28" s="2"/>
      <c r="B28" s="65" t="s">
        <v>37</v>
      </c>
      <c r="C28" s="65"/>
      <c r="D28" s="65"/>
      <c r="E28" s="65"/>
      <c r="F28" s="65"/>
      <c r="G28" s="2"/>
      <c r="H28" s="2"/>
    </row>
    <row r="29" spans="1:8" ht="15.75">
      <c r="A29" s="2"/>
      <c r="B29" s="65"/>
      <c r="C29" s="65"/>
      <c r="D29" s="65"/>
      <c r="E29" s="65"/>
      <c r="F29" s="65"/>
      <c r="G29" s="2"/>
      <c r="H29" s="5"/>
    </row>
    <row r="30" spans="1:8">
      <c r="A30" s="1"/>
      <c r="B30" s="57"/>
      <c r="C30" s="57"/>
      <c r="D30" s="57"/>
      <c r="E30" s="57"/>
      <c r="F30" s="57"/>
      <c r="G30" s="1"/>
      <c r="H30" s="5"/>
    </row>
    <row r="31" spans="1:8">
      <c r="B31" s="57"/>
      <c r="C31" s="57"/>
      <c r="D31" s="57"/>
      <c r="E31" s="57"/>
      <c r="F31" s="57"/>
    </row>
    <row r="32" spans="1:8">
      <c r="B32" s="57"/>
      <c r="C32" s="57"/>
      <c r="D32" s="57"/>
      <c r="E32" s="57"/>
      <c r="F32" s="57"/>
    </row>
    <row r="33" spans="2:6">
      <c r="B33" s="57"/>
      <c r="C33" s="57"/>
      <c r="D33" s="57"/>
      <c r="E33" s="57"/>
      <c r="F33" s="57"/>
    </row>
    <row r="34" spans="2:6">
      <c r="B34" s="57"/>
      <c r="C34" s="57"/>
      <c r="D34" s="57"/>
      <c r="E34" s="57"/>
      <c r="F34" s="57"/>
    </row>
    <row r="35" spans="2:6">
      <c r="B35" s="57"/>
      <c r="C35" s="57"/>
      <c r="D35" s="57"/>
      <c r="E35" s="57"/>
      <c r="F35" s="57"/>
    </row>
    <row r="36" spans="2:6">
      <c r="B36" s="57"/>
      <c r="C36" s="57"/>
      <c r="D36" s="57"/>
      <c r="E36" s="57"/>
      <c r="F36" s="57"/>
    </row>
    <row r="37" spans="2:6">
      <c r="B37" s="57"/>
      <c r="C37" s="57"/>
      <c r="D37" s="57"/>
      <c r="E37" s="57"/>
      <c r="F37" s="57"/>
    </row>
    <row r="38" spans="2:6">
      <c r="B38" s="57"/>
      <c r="C38" s="57"/>
      <c r="D38" s="57"/>
      <c r="E38" s="57"/>
      <c r="F38" s="57"/>
    </row>
    <row r="39" spans="2:6" ht="15.75">
      <c r="E39" s="7"/>
    </row>
    <row r="51" spans="1:6">
      <c r="A51" s="10"/>
      <c r="B51" s="10"/>
      <c r="C51" s="10"/>
      <c r="D51" s="10"/>
      <c r="E51" s="10"/>
      <c r="F51" s="10"/>
    </row>
    <row r="52" spans="1:6">
      <c r="A52" s="10"/>
      <c r="B52" s="10"/>
      <c r="C52" s="10"/>
      <c r="D52" s="10"/>
      <c r="E52" s="10"/>
      <c r="F52" s="10"/>
    </row>
    <row r="53" spans="1:6">
      <c r="A53" s="10"/>
      <c r="B53" s="10"/>
      <c r="C53" s="10"/>
      <c r="D53" s="10"/>
      <c r="E53" s="10"/>
      <c r="F53" s="10"/>
    </row>
    <row r="54" spans="1:6" ht="15.75">
      <c r="A54" s="10"/>
      <c r="B54" s="48" t="s">
        <v>40</v>
      </c>
      <c r="C54" s="10"/>
      <c r="D54" s="10"/>
      <c r="E54" s="10"/>
      <c r="F54" s="10"/>
    </row>
    <row r="55" spans="1:6" ht="28.5" customHeight="1">
      <c r="A55" s="10"/>
      <c r="B55" s="64" t="s">
        <v>39</v>
      </c>
      <c r="C55" s="64"/>
      <c r="D55" s="64"/>
      <c r="E55" s="64"/>
      <c r="F55" s="64"/>
    </row>
    <row r="56" spans="1:6">
      <c r="A56" s="10"/>
      <c r="B56" s="10"/>
      <c r="C56" s="10"/>
      <c r="D56" s="10"/>
      <c r="E56" s="10"/>
      <c r="F56" s="10"/>
    </row>
    <row r="57" spans="1:6" ht="18.75">
      <c r="A57" s="51" t="s">
        <v>10</v>
      </c>
      <c r="B57" s="52" t="s">
        <v>38</v>
      </c>
      <c r="C57" s="10"/>
      <c r="D57" s="10"/>
      <c r="E57" s="10"/>
      <c r="F57" s="10"/>
    </row>
    <row r="58" spans="1:6">
      <c r="A58" s="10"/>
      <c r="B58" s="10"/>
      <c r="C58" s="10"/>
      <c r="D58" s="10"/>
      <c r="E58" s="10"/>
      <c r="F58" s="10"/>
    </row>
    <row r="59" spans="1:6" ht="32.25" customHeight="1">
      <c r="A59" s="10"/>
      <c r="B59" s="10"/>
      <c r="C59" s="40" t="s">
        <v>1</v>
      </c>
      <c r="D59" s="40" t="s">
        <v>0</v>
      </c>
      <c r="E59" s="41" t="s">
        <v>2</v>
      </c>
      <c r="F59" s="41" t="s">
        <v>3</v>
      </c>
    </row>
    <row r="60" spans="1:6" ht="16.5" customHeight="1">
      <c r="A60" s="13"/>
      <c r="B60" s="18"/>
      <c r="C60" s="10"/>
      <c r="D60" s="15"/>
      <c r="E60" s="16"/>
      <c r="F60" s="17"/>
    </row>
    <row r="61" spans="1:6" ht="126">
      <c r="A61" s="38" t="s">
        <v>4</v>
      </c>
      <c r="B61" s="14" t="s">
        <v>41</v>
      </c>
      <c r="C61" s="10"/>
      <c r="D61" s="15"/>
      <c r="E61" s="16"/>
      <c r="F61" s="17"/>
    </row>
    <row r="62" spans="1:6" ht="15" customHeight="1">
      <c r="A62" s="38"/>
      <c r="B62" s="14"/>
      <c r="C62" s="10" t="s">
        <v>16</v>
      </c>
      <c r="D62" s="15">
        <v>375</v>
      </c>
      <c r="E62" s="16"/>
      <c r="F62" s="17">
        <f>D62*E62</f>
        <v>0</v>
      </c>
    </row>
    <row r="63" spans="1:6" ht="16.5" customHeight="1">
      <c r="A63" s="38"/>
      <c r="B63" s="18"/>
      <c r="C63" s="10"/>
      <c r="D63" s="15"/>
      <c r="E63" s="16"/>
      <c r="F63" s="17"/>
    </row>
    <row r="64" spans="1:6" ht="111">
      <c r="A64" s="19" t="s">
        <v>5</v>
      </c>
      <c r="B64" s="14" t="s">
        <v>42</v>
      </c>
      <c r="C64" s="10"/>
      <c r="D64" s="15"/>
      <c r="E64" s="16"/>
      <c r="F64" s="17"/>
    </row>
    <row r="65" spans="1:6">
      <c r="A65" s="19"/>
      <c r="B65" s="14"/>
      <c r="C65" s="10" t="s">
        <v>16</v>
      </c>
      <c r="D65" s="15">
        <v>125</v>
      </c>
      <c r="E65" s="16"/>
      <c r="F65" s="17">
        <f>D65*E65</f>
        <v>0</v>
      </c>
    </row>
    <row r="66" spans="1:6">
      <c r="A66" s="19"/>
      <c r="B66" s="14"/>
      <c r="C66" s="10"/>
      <c r="D66" s="15"/>
      <c r="E66" s="16"/>
      <c r="F66" s="17"/>
    </row>
    <row r="67" spans="1:6" ht="60" customHeight="1">
      <c r="A67" s="19" t="s">
        <v>6</v>
      </c>
      <c r="B67" s="18" t="s">
        <v>43</v>
      </c>
      <c r="C67" s="10"/>
      <c r="D67" s="15"/>
      <c r="E67" s="16"/>
      <c r="F67" s="17"/>
    </row>
    <row r="68" spans="1:6" ht="18" customHeight="1">
      <c r="A68" s="19"/>
      <c r="B68" s="14"/>
      <c r="C68" s="10" t="s">
        <v>16</v>
      </c>
      <c r="D68" s="15">
        <v>500</v>
      </c>
      <c r="E68" s="16"/>
      <c r="F68" s="17">
        <f>D68*E68</f>
        <v>0</v>
      </c>
    </row>
    <row r="69" spans="1:6" ht="16.5" customHeight="1">
      <c r="A69" s="13"/>
      <c r="B69" s="14"/>
      <c r="C69" s="10"/>
      <c r="D69" s="15"/>
      <c r="E69" s="16"/>
      <c r="F69" s="17"/>
    </row>
    <row r="70" spans="1:6" ht="75">
      <c r="A70" s="13" t="s">
        <v>7</v>
      </c>
      <c r="B70" s="18" t="s">
        <v>44</v>
      </c>
      <c r="C70" s="10"/>
      <c r="D70" s="15"/>
      <c r="E70" s="16"/>
      <c r="F70" s="17"/>
    </row>
    <row r="71" spans="1:6" ht="16.5" customHeight="1">
      <c r="A71" s="13"/>
      <c r="B71" s="14"/>
      <c r="C71" s="10" t="s">
        <v>28</v>
      </c>
      <c r="D71" s="15">
        <v>4</v>
      </c>
      <c r="E71" s="16"/>
      <c r="F71" s="17">
        <f>D71*E71</f>
        <v>0</v>
      </c>
    </row>
    <row r="72" spans="1:6" ht="16.5" customHeight="1">
      <c r="A72" s="13"/>
      <c r="B72" s="14"/>
      <c r="C72" s="10"/>
      <c r="D72" s="15"/>
      <c r="E72" s="16"/>
      <c r="F72" s="17"/>
    </row>
    <row r="73" spans="1:6" ht="75">
      <c r="A73" s="13" t="s">
        <v>17</v>
      </c>
      <c r="B73" s="14" t="s">
        <v>84</v>
      </c>
      <c r="C73" s="10"/>
      <c r="D73" s="15"/>
      <c r="E73" s="16"/>
      <c r="F73" s="17"/>
    </row>
    <row r="74" spans="1:6" ht="16.5" customHeight="1">
      <c r="A74" s="13"/>
      <c r="B74" s="14"/>
      <c r="C74" s="10" t="s">
        <v>16</v>
      </c>
      <c r="D74" s="15">
        <v>540</v>
      </c>
      <c r="E74" s="16"/>
      <c r="F74" s="17">
        <f>D74*E74</f>
        <v>0</v>
      </c>
    </row>
    <row r="75" spans="1:6" ht="16.5" customHeight="1">
      <c r="A75" s="13"/>
      <c r="B75" s="14"/>
      <c r="C75" s="10"/>
      <c r="D75" s="15"/>
      <c r="E75" s="16"/>
      <c r="F75" s="17"/>
    </row>
    <row r="76" spans="1:6" ht="75">
      <c r="A76" s="13" t="s">
        <v>18</v>
      </c>
      <c r="B76" s="18" t="s">
        <v>45</v>
      </c>
      <c r="C76" s="10"/>
      <c r="D76" s="15"/>
      <c r="E76" s="16"/>
      <c r="F76" s="17"/>
    </row>
    <row r="77" spans="1:6" ht="16.5" customHeight="1">
      <c r="A77" s="13"/>
      <c r="B77" s="14"/>
      <c r="C77" s="10" t="s">
        <v>16</v>
      </c>
      <c r="D77" s="15">
        <v>540</v>
      </c>
      <c r="E77" s="16"/>
      <c r="F77" s="17">
        <f>D77*E77</f>
        <v>0</v>
      </c>
    </row>
    <row r="78" spans="1:6" ht="16.5" customHeight="1">
      <c r="A78" s="38"/>
      <c r="B78" s="14"/>
      <c r="C78" s="10"/>
      <c r="D78" s="15"/>
      <c r="E78" s="16"/>
      <c r="F78" s="17"/>
    </row>
    <row r="79" spans="1:6" ht="75">
      <c r="A79" s="38" t="s">
        <v>19</v>
      </c>
      <c r="B79" s="18" t="s">
        <v>46</v>
      </c>
      <c r="C79" s="10"/>
      <c r="D79" s="15"/>
      <c r="E79" s="16"/>
      <c r="F79" s="17"/>
    </row>
    <row r="80" spans="1:6" ht="16.5" customHeight="1">
      <c r="A80" s="38"/>
      <c r="B80" s="14"/>
      <c r="C80" s="10" t="s">
        <v>16</v>
      </c>
      <c r="D80" s="15">
        <v>540</v>
      </c>
      <c r="E80" s="16"/>
      <c r="F80" s="17">
        <f>D80*E80</f>
        <v>0</v>
      </c>
    </row>
    <row r="81" spans="1:6" ht="16.5" customHeight="1">
      <c r="A81" s="38"/>
      <c r="B81" s="14"/>
      <c r="C81" s="10"/>
      <c r="D81" s="15"/>
      <c r="E81" s="16"/>
      <c r="F81" s="17"/>
    </row>
    <row r="82" spans="1:6" ht="80.25" thickBot="1">
      <c r="A82" s="38" t="s">
        <v>20</v>
      </c>
      <c r="B82" s="53" t="s">
        <v>85</v>
      </c>
      <c r="C82" s="10"/>
      <c r="D82" s="15"/>
      <c r="E82" s="16"/>
      <c r="F82" s="17"/>
    </row>
    <row r="83" spans="1:6" ht="16.5" customHeight="1">
      <c r="A83" s="38"/>
      <c r="B83" s="14"/>
      <c r="C83" s="10" t="s">
        <v>16</v>
      </c>
      <c r="D83" s="15">
        <v>540</v>
      </c>
      <c r="E83" s="16"/>
      <c r="F83" s="17">
        <f>D83*E83</f>
        <v>0</v>
      </c>
    </row>
    <row r="84" spans="1:6" ht="16.5" customHeight="1">
      <c r="A84" s="38"/>
      <c r="B84" s="14"/>
      <c r="C84" s="10"/>
      <c r="D84" s="15"/>
      <c r="E84" s="16"/>
      <c r="F84" s="17"/>
    </row>
    <row r="85" spans="1:6" ht="60">
      <c r="A85" s="38" t="s">
        <v>21</v>
      </c>
      <c r="B85" s="54" t="s">
        <v>86</v>
      </c>
      <c r="C85" s="10"/>
      <c r="D85" s="15"/>
      <c r="E85" s="16"/>
      <c r="F85" s="17"/>
    </row>
    <row r="86" spans="1:6" ht="16.5" customHeight="1">
      <c r="A86" s="38"/>
      <c r="B86" s="14"/>
      <c r="C86" s="10" t="s">
        <v>16</v>
      </c>
      <c r="D86" s="15">
        <v>540</v>
      </c>
      <c r="E86" s="16"/>
      <c r="F86" s="17">
        <f>D86*E86</f>
        <v>0</v>
      </c>
    </row>
    <row r="87" spans="1:6" ht="16.5" customHeight="1">
      <c r="A87" s="38"/>
      <c r="B87" s="14"/>
      <c r="C87" s="10"/>
      <c r="D87" s="15"/>
      <c r="E87" s="16"/>
      <c r="F87" s="17"/>
    </row>
    <row r="88" spans="1:6" ht="105">
      <c r="A88" s="38" t="s">
        <v>22</v>
      </c>
      <c r="B88" s="18" t="s">
        <v>47</v>
      </c>
      <c r="C88" s="10"/>
      <c r="D88" s="15"/>
      <c r="E88" s="16"/>
      <c r="F88" s="17"/>
    </row>
    <row r="89" spans="1:6">
      <c r="A89" s="47"/>
      <c r="B89" s="14"/>
      <c r="C89" s="10" t="s">
        <v>8</v>
      </c>
      <c r="D89" s="15">
        <v>930</v>
      </c>
      <c r="E89" s="16"/>
      <c r="F89" s="17">
        <f>D89*E89</f>
        <v>0</v>
      </c>
    </row>
    <row r="90" spans="1:6">
      <c r="A90" s="47"/>
      <c r="B90" s="18"/>
      <c r="C90" s="10"/>
      <c r="D90" s="15"/>
      <c r="E90" s="16"/>
      <c r="F90" s="17"/>
    </row>
    <row r="91" spans="1:6" ht="45">
      <c r="A91" s="47" t="s">
        <v>48</v>
      </c>
      <c r="B91" s="18" t="s">
        <v>55</v>
      </c>
      <c r="C91" s="10"/>
      <c r="D91" s="15"/>
      <c r="E91" s="16"/>
      <c r="F91" s="17"/>
    </row>
    <row r="92" spans="1:6">
      <c r="A92" s="47"/>
      <c r="B92" s="14"/>
      <c r="C92" s="10" t="s">
        <v>82</v>
      </c>
      <c r="D92" s="15">
        <v>77</v>
      </c>
      <c r="E92" s="16"/>
      <c r="F92" s="17">
        <f>D92*E92</f>
        <v>0</v>
      </c>
    </row>
    <row r="93" spans="1:6">
      <c r="A93" s="47"/>
      <c r="B93" s="18"/>
      <c r="C93" s="10"/>
      <c r="D93" s="15"/>
      <c r="E93" s="16"/>
      <c r="F93" s="17"/>
    </row>
    <row r="94" spans="1:6" ht="75">
      <c r="A94" s="47" t="s">
        <v>49</v>
      </c>
      <c r="B94" s="18" t="s">
        <v>56</v>
      </c>
      <c r="C94" s="10"/>
      <c r="D94" s="15"/>
      <c r="E94" s="16"/>
      <c r="F94" s="17"/>
    </row>
    <row r="95" spans="1:6">
      <c r="A95" s="47"/>
      <c r="B95" s="14"/>
      <c r="C95" s="10" t="s">
        <v>82</v>
      </c>
      <c r="D95" s="15">
        <v>12</v>
      </c>
      <c r="E95" s="16"/>
      <c r="F95" s="17">
        <f>D95*E95</f>
        <v>0</v>
      </c>
    </row>
    <row r="96" spans="1:6">
      <c r="A96" s="47"/>
      <c r="B96" s="18"/>
      <c r="C96" s="10"/>
      <c r="D96" s="15"/>
      <c r="E96" s="16"/>
      <c r="F96" s="17"/>
    </row>
    <row r="97" spans="1:6" ht="60">
      <c r="A97" s="47" t="s">
        <v>50</v>
      </c>
      <c r="B97" s="18" t="s">
        <v>57</v>
      </c>
      <c r="C97" s="10"/>
      <c r="D97" s="15"/>
      <c r="E97" s="16"/>
      <c r="F97" s="17"/>
    </row>
    <row r="98" spans="1:6">
      <c r="A98" s="47"/>
      <c r="B98" s="14"/>
      <c r="C98" s="10" t="s">
        <v>8</v>
      </c>
      <c r="D98" s="15">
        <v>2</v>
      </c>
      <c r="E98" s="16"/>
      <c r="F98" s="17">
        <f>D98*E98</f>
        <v>0</v>
      </c>
    </row>
    <row r="99" spans="1:6">
      <c r="A99" s="47"/>
      <c r="B99" s="18"/>
      <c r="C99" s="10"/>
      <c r="D99" s="15"/>
      <c r="E99" s="16"/>
      <c r="F99" s="17"/>
    </row>
    <row r="100" spans="1:6" ht="75">
      <c r="A100" s="47" t="s">
        <v>51</v>
      </c>
      <c r="B100" s="18" t="s">
        <v>58</v>
      </c>
      <c r="C100" s="10"/>
      <c r="D100" s="15"/>
      <c r="E100" s="16"/>
      <c r="F100" s="17"/>
    </row>
    <row r="101" spans="1:6">
      <c r="A101" s="47"/>
      <c r="B101" s="14"/>
      <c r="C101" s="10" t="s">
        <v>82</v>
      </c>
      <c r="D101" s="15">
        <v>22</v>
      </c>
      <c r="E101" s="16"/>
      <c r="F101" s="17">
        <f>D101*E101</f>
        <v>0</v>
      </c>
    </row>
    <row r="102" spans="1:6">
      <c r="A102" s="47"/>
      <c r="B102" s="18"/>
      <c r="C102" s="10"/>
      <c r="D102" s="15"/>
      <c r="E102" s="16"/>
      <c r="F102" s="17"/>
    </row>
    <row r="103" spans="1:6" ht="60">
      <c r="A103" s="47" t="s">
        <v>52</v>
      </c>
      <c r="B103" s="18" t="s">
        <v>59</v>
      </c>
      <c r="C103" s="10"/>
      <c r="D103" s="15"/>
      <c r="E103" s="16"/>
      <c r="F103" s="17"/>
    </row>
    <row r="104" spans="1:6">
      <c r="A104" s="47"/>
      <c r="B104" s="14"/>
      <c r="C104" s="10" t="s">
        <v>82</v>
      </c>
      <c r="D104" s="15">
        <v>13</v>
      </c>
      <c r="E104" s="16"/>
      <c r="F104" s="17">
        <f>D104*E104</f>
        <v>0</v>
      </c>
    </row>
    <row r="105" spans="1:6">
      <c r="A105" s="47"/>
      <c r="B105" s="18"/>
      <c r="C105" s="10"/>
      <c r="D105" s="15"/>
      <c r="E105" s="16"/>
      <c r="F105" s="17"/>
    </row>
    <row r="106" spans="1:6" ht="30">
      <c r="A106" s="47" t="s">
        <v>53</v>
      </c>
      <c r="B106" s="18" t="s">
        <v>60</v>
      </c>
      <c r="C106" s="10"/>
      <c r="D106" s="15"/>
      <c r="E106" s="16"/>
      <c r="F106" s="17"/>
    </row>
    <row r="107" spans="1:6">
      <c r="A107" s="47"/>
      <c r="B107" s="14"/>
      <c r="C107" s="10" t="s">
        <v>15</v>
      </c>
      <c r="D107" s="15">
        <v>1</v>
      </c>
      <c r="E107" s="16"/>
      <c r="F107" s="17">
        <f>D107*E107</f>
        <v>0</v>
      </c>
    </row>
    <row r="108" spans="1:6">
      <c r="A108" s="47"/>
      <c r="B108" s="18"/>
      <c r="C108" s="10"/>
      <c r="D108" s="15"/>
      <c r="E108" s="16"/>
      <c r="F108" s="17"/>
    </row>
    <row r="109" spans="1:6" ht="60">
      <c r="A109" s="47" t="s">
        <v>54</v>
      </c>
      <c r="B109" s="18" t="s">
        <v>61</v>
      </c>
      <c r="C109" s="10"/>
      <c r="D109" s="15"/>
      <c r="E109" s="16"/>
      <c r="F109" s="17"/>
    </row>
    <row r="110" spans="1:6">
      <c r="A110" s="47"/>
      <c r="B110" s="14"/>
      <c r="C110" s="10" t="s">
        <v>15</v>
      </c>
      <c r="D110" s="15">
        <v>1</v>
      </c>
      <c r="E110" s="16"/>
      <c r="F110" s="17">
        <f>D110*E110</f>
        <v>0</v>
      </c>
    </row>
    <row r="111" spans="1:6">
      <c r="A111" s="47"/>
      <c r="B111" s="18"/>
      <c r="C111" s="10"/>
      <c r="D111" s="15"/>
      <c r="E111" s="16"/>
      <c r="F111" s="17"/>
    </row>
    <row r="112" spans="1:6" ht="75">
      <c r="A112" s="47" t="s">
        <v>62</v>
      </c>
      <c r="B112" s="18" t="s">
        <v>70</v>
      </c>
      <c r="C112" s="10"/>
      <c r="D112" s="15"/>
      <c r="E112" s="16"/>
      <c r="F112" s="17"/>
    </row>
    <row r="113" spans="1:6" ht="16.5" customHeight="1">
      <c r="A113" s="47"/>
      <c r="B113" s="14"/>
      <c r="C113" s="10" t="s">
        <v>82</v>
      </c>
      <c r="D113" s="15">
        <v>17</v>
      </c>
      <c r="E113" s="16"/>
      <c r="F113" s="17">
        <f>D113*E113</f>
        <v>0</v>
      </c>
    </row>
    <row r="114" spans="1:6" ht="16.5" customHeight="1">
      <c r="A114" s="47"/>
      <c r="B114" s="14"/>
      <c r="C114" s="10"/>
      <c r="D114" s="15"/>
      <c r="E114" s="16"/>
      <c r="F114" s="17"/>
    </row>
    <row r="115" spans="1:6" ht="75">
      <c r="A115" s="47" t="s">
        <v>63</v>
      </c>
      <c r="B115" s="18" t="s">
        <v>71</v>
      </c>
      <c r="C115" s="10"/>
      <c r="D115" s="15"/>
      <c r="E115" s="16"/>
      <c r="F115" s="17"/>
    </row>
    <row r="116" spans="1:6" ht="16.5" customHeight="1">
      <c r="A116" s="47"/>
      <c r="B116" s="14"/>
      <c r="C116" s="10" t="s">
        <v>82</v>
      </c>
      <c r="D116" s="15">
        <v>115</v>
      </c>
      <c r="E116" s="16"/>
      <c r="F116" s="17">
        <f>D116*E116</f>
        <v>0</v>
      </c>
    </row>
    <row r="117" spans="1:6" ht="16.5" customHeight="1">
      <c r="A117" s="47"/>
      <c r="B117" s="14"/>
      <c r="C117" s="10"/>
      <c r="D117" s="15"/>
      <c r="E117" s="16"/>
      <c r="F117" s="17"/>
    </row>
    <row r="118" spans="1:6" ht="75">
      <c r="A118" s="47" t="s">
        <v>64</v>
      </c>
      <c r="B118" s="18" t="s">
        <v>72</v>
      </c>
      <c r="C118" s="10"/>
      <c r="D118" s="15"/>
      <c r="E118" s="16"/>
      <c r="F118" s="17"/>
    </row>
    <row r="119" spans="1:6">
      <c r="A119" s="47"/>
      <c r="B119" s="14"/>
      <c r="C119" s="10" t="s">
        <v>82</v>
      </c>
      <c r="D119" s="15">
        <v>9</v>
      </c>
      <c r="E119" s="16"/>
      <c r="F119" s="17">
        <f>D119*E119</f>
        <v>0</v>
      </c>
    </row>
    <row r="120" spans="1:6">
      <c r="A120" s="47"/>
      <c r="B120" s="18"/>
      <c r="C120" s="10"/>
      <c r="D120" s="15"/>
      <c r="E120" s="16"/>
      <c r="F120" s="17"/>
    </row>
    <row r="121" spans="1:6" ht="60">
      <c r="A121" s="47" t="s">
        <v>65</v>
      </c>
      <c r="B121" s="18" t="s">
        <v>73</v>
      </c>
      <c r="C121" s="10"/>
      <c r="D121" s="15"/>
      <c r="E121" s="16"/>
      <c r="F121" s="17"/>
    </row>
    <row r="122" spans="1:6">
      <c r="A122" s="47"/>
      <c r="B122" s="14"/>
      <c r="C122" s="10" t="s">
        <v>82</v>
      </c>
      <c r="D122" s="15">
        <v>6</v>
      </c>
      <c r="E122" s="16"/>
      <c r="F122" s="17">
        <f>D122*E122</f>
        <v>0</v>
      </c>
    </row>
    <row r="123" spans="1:6">
      <c r="A123" s="47"/>
      <c r="B123" s="18"/>
      <c r="C123" s="10"/>
      <c r="D123" s="15"/>
      <c r="E123" s="16"/>
      <c r="F123" s="17"/>
    </row>
    <row r="124" spans="1:6" ht="75">
      <c r="A124" s="47" t="s">
        <v>66</v>
      </c>
      <c r="B124" s="18" t="s">
        <v>74</v>
      </c>
      <c r="C124" s="10"/>
      <c r="D124" s="15"/>
      <c r="E124" s="16"/>
      <c r="F124" s="17"/>
    </row>
    <row r="125" spans="1:6">
      <c r="A125" s="47"/>
      <c r="B125" s="14"/>
      <c r="C125" s="10" t="s">
        <v>8</v>
      </c>
      <c r="D125" s="15">
        <v>6</v>
      </c>
      <c r="E125" s="16"/>
      <c r="F125" s="17">
        <f>D125*E125</f>
        <v>0</v>
      </c>
    </row>
    <row r="126" spans="1:6">
      <c r="A126" s="47"/>
      <c r="B126" s="18"/>
      <c r="C126" s="10"/>
      <c r="D126" s="15"/>
      <c r="E126" s="16"/>
      <c r="F126" s="17"/>
    </row>
    <row r="127" spans="1:6" ht="60">
      <c r="A127" s="47" t="s">
        <v>67</v>
      </c>
      <c r="B127" s="18" t="s">
        <v>75</v>
      </c>
      <c r="C127" s="10"/>
      <c r="D127" s="15"/>
      <c r="E127" s="16"/>
      <c r="F127" s="17"/>
    </row>
    <row r="128" spans="1:6">
      <c r="A128" s="47"/>
      <c r="B128" s="18" t="s">
        <v>76</v>
      </c>
      <c r="C128" s="10" t="s">
        <v>28</v>
      </c>
      <c r="D128" s="15">
        <v>0.3</v>
      </c>
      <c r="E128" s="16"/>
      <c r="F128" s="17">
        <f>D128*E128</f>
        <v>0</v>
      </c>
    </row>
    <row r="129" spans="1:6">
      <c r="A129" s="47"/>
      <c r="B129" s="14" t="s">
        <v>77</v>
      </c>
      <c r="C129" s="10" t="s">
        <v>29</v>
      </c>
      <c r="D129" s="15">
        <v>50</v>
      </c>
      <c r="E129" s="16"/>
      <c r="F129" s="17">
        <f>D129*E129</f>
        <v>0</v>
      </c>
    </row>
    <row r="130" spans="1:6">
      <c r="A130" s="47"/>
      <c r="B130" s="18"/>
      <c r="C130" s="10"/>
      <c r="D130" s="15"/>
      <c r="E130" s="16"/>
      <c r="F130" s="17"/>
    </row>
    <row r="131" spans="1:6" ht="165">
      <c r="A131" s="47" t="s">
        <v>68</v>
      </c>
      <c r="B131" s="18" t="s">
        <v>78</v>
      </c>
      <c r="C131" s="10"/>
      <c r="D131" s="15"/>
      <c r="E131" s="16"/>
      <c r="F131" s="17"/>
    </row>
    <row r="132" spans="1:6">
      <c r="A132" s="47"/>
      <c r="B132" s="14"/>
      <c r="C132" s="10" t="s">
        <v>16</v>
      </c>
      <c r="D132" s="15">
        <v>40</v>
      </c>
      <c r="E132" s="16"/>
      <c r="F132" s="17">
        <f>D132*E132</f>
        <v>0</v>
      </c>
    </row>
    <row r="133" spans="1:6">
      <c r="A133" s="47"/>
      <c r="B133" s="18"/>
      <c r="C133" s="10"/>
      <c r="D133" s="15"/>
      <c r="E133" s="16"/>
      <c r="F133" s="17"/>
    </row>
    <row r="134" spans="1:6" ht="105">
      <c r="A134" s="47" t="s">
        <v>69</v>
      </c>
      <c r="B134" s="18" t="s">
        <v>79</v>
      </c>
      <c r="C134" s="10"/>
      <c r="D134" s="15"/>
      <c r="E134" s="16"/>
      <c r="F134" s="17"/>
    </row>
    <row r="135" spans="1:6">
      <c r="A135" s="47"/>
      <c r="B135" s="14"/>
      <c r="C135" s="10" t="s">
        <v>16</v>
      </c>
      <c r="D135" s="15">
        <v>10</v>
      </c>
      <c r="E135" s="16"/>
      <c r="F135" s="17">
        <f>D135*E135</f>
        <v>0</v>
      </c>
    </row>
    <row r="136" spans="1:6" ht="16.5" customHeight="1">
      <c r="A136" s="19"/>
      <c r="B136" s="42"/>
      <c r="C136" s="10"/>
      <c r="D136" s="15"/>
      <c r="E136" s="16"/>
      <c r="F136" s="17"/>
    </row>
    <row r="137" spans="1:6" ht="60">
      <c r="A137" s="47" t="s">
        <v>80</v>
      </c>
      <c r="B137" s="18" t="s">
        <v>81</v>
      </c>
      <c r="C137" s="10"/>
      <c r="D137" s="15"/>
      <c r="E137" s="16"/>
      <c r="F137" s="17"/>
    </row>
    <row r="138" spans="1:6">
      <c r="A138" s="47"/>
      <c r="B138" s="14"/>
      <c r="C138" s="10" t="s">
        <v>28</v>
      </c>
      <c r="D138" s="15">
        <v>70</v>
      </c>
      <c r="E138" s="16"/>
      <c r="F138" s="17">
        <f>D138*E138</f>
        <v>0</v>
      </c>
    </row>
    <row r="139" spans="1:6" ht="16.5" customHeight="1">
      <c r="A139" s="19"/>
      <c r="B139" s="42"/>
      <c r="C139" s="10"/>
      <c r="D139" s="15"/>
      <c r="E139" s="16"/>
      <c r="F139" s="17"/>
    </row>
    <row r="140" spans="1:6" ht="16.5" customHeight="1">
      <c r="A140" s="19"/>
      <c r="B140" s="42"/>
      <c r="C140" s="10"/>
      <c r="D140" s="15"/>
      <c r="E140" s="16"/>
      <c r="F140" s="17"/>
    </row>
    <row r="141" spans="1:6" ht="16.5" customHeight="1">
      <c r="A141" s="13"/>
      <c r="B141" s="14"/>
      <c r="C141" s="10"/>
      <c r="D141" s="15"/>
      <c r="E141" s="16"/>
      <c r="F141" s="17"/>
    </row>
    <row r="142" spans="1:6" ht="16.5" customHeight="1">
      <c r="A142" s="13"/>
      <c r="B142" s="14"/>
      <c r="C142" s="10"/>
      <c r="D142" s="15"/>
      <c r="E142" s="16"/>
      <c r="F142" s="17"/>
    </row>
    <row r="143" spans="1:6" ht="16.5" customHeight="1">
      <c r="A143" s="13"/>
      <c r="B143" s="14"/>
      <c r="C143" s="10"/>
      <c r="D143" s="15"/>
      <c r="E143" s="16"/>
      <c r="F143" s="17"/>
    </row>
    <row r="144" spans="1:6" ht="16.5" customHeight="1">
      <c r="A144" s="13"/>
      <c r="B144" s="14"/>
      <c r="C144" s="10"/>
      <c r="D144" s="15"/>
      <c r="E144" s="16"/>
      <c r="F144" s="17"/>
    </row>
    <row r="145" spans="1:6" ht="16.5" customHeight="1">
      <c r="A145" s="13"/>
      <c r="B145" s="14"/>
      <c r="C145" s="10"/>
      <c r="D145" s="15"/>
      <c r="E145" s="16"/>
      <c r="F145" s="17"/>
    </row>
    <row r="146" spans="1:6">
      <c r="A146" s="13"/>
      <c r="B146" s="10"/>
      <c r="C146" s="10"/>
      <c r="D146" s="15"/>
      <c r="E146" s="16"/>
      <c r="F146" s="17"/>
    </row>
    <row r="147" spans="1:6">
      <c r="A147" s="19"/>
      <c r="B147" s="20"/>
      <c r="C147" s="21"/>
      <c r="D147" s="22"/>
      <c r="E147" s="21"/>
      <c r="F147" s="23"/>
    </row>
    <row r="148" spans="1:6">
      <c r="A148" s="19"/>
      <c r="B148" s="20"/>
      <c r="C148" s="21"/>
      <c r="D148" s="22"/>
      <c r="E148" s="21"/>
      <c r="F148" s="23"/>
    </row>
    <row r="149" spans="1:6" ht="18.75">
      <c r="A149" s="62" t="s">
        <v>83</v>
      </c>
      <c r="B149" s="63"/>
      <c r="C149" s="63"/>
      <c r="D149" s="63"/>
      <c r="E149" s="63"/>
      <c r="F149" s="63"/>
    </row>
    <row r="150" spans="1:6">
      <c r="A150" s="61"/>
      <c r="B150" s="55"/>
      <c r="C150" s="55"/>
      <c r="D150" s="55"/>
      <c r="E150" s="55"/>
      <c r="F150" s="55"/>
    </row>
    <row r="151" spans="1:6" ht="15.75">
      <c r="A151" s="12" t="s">
        <v>4</v>
      </c>
      <c r="B151" s="50" t="s">
        <v>38</v>
      </c>
      <c r="C151" s="49"/>
      <c r="D151" s="49"/>
      <c r="E151" s="49"/>
      <c r="F151" s="43">
        <f>SUM(F61:F138)</f>
        <v>0</v>
      </c>
    </row>
    <row r="152" spans="1:6" ht="15.75">
      <c r="A152" s="12"/>
      <c r="B152" s="12"/>
      <c r="C152" s="11"/>
      <c r="D152" s="11"/>
      <c r="E152" s="11"/>
      <c r="F152" s="11"/>
    </row>
    <row r="153" spans="1:6">
      <c r="A153" s="11"/>
      <c r="B153" s="11"/>
      <c r="C153" s="24"/>
      <c r="D153" s="24"/>
      <c r="E153" s="24"/>
      <c r="F153" s="44"/>
    </row>
    <row r="154" spans="1:6">
      <c r="A154" s="11"/>
      <c r="B154" s="11"/>
      <c r="C154" s="24"/>
      <c r="D154" s="24"/>
      <c r="E154" s="24"/>
      <c r="F154" s="44"/>
    </row>
    <row r="155" spans="1:6" ht="15.75" thickBot="1">
      <c r="A155" s="10"/>
      <c r="B155" s="10"/>
      <c r="C155" s="10"/>
      <c r="D155" s="17"/>
      <c r="E155" s="25"/>
      <c r="F155" s="10"/>
    </row>
    <row r="156" spans="1:6">
      <c r="A156" s="10"/>
      <c r="B156" s="26" t="s">
        <v>9</v>
      </c>
      <c r="C156" s="27"/>
      <c r="D156" s="28">
        <f>F151</f>
        <v>0</v>
      </c>
      <c r="E156" s="29"/>
      <c r="F156" s="10"/>
    </row>
    <row r="157" spans="1:6">
      <c r="A157" s="10"/>
      <c r="B157" s="30" t="s">
        <v>11</v>
      </c>
      <c r="C157" s="31"/>
      <c r="D157" s="32">
        <f>D156*0.25</f>
        <v>0</v>
      </c>
      <c r="E157" s="33"/>
      <c r="F157" s="10"/>
    </row>
    <row r="158" spans="1:6">
      <c r="A158" s="10"/>
      <c r="B158" s="30" t="s">
        <v>12</v>
      </c>
      <c r="C158" s="31"/>
      <c r="D158" s="32">
        <f>SUM(D156:D157)</f>
        <v>0</v>
      </c>
      <c r="E158" s="33"/>
      <c r="F158" s="10"/>
    </row>
    <row r="159" spans="1:6" ht="15.75" thickBot="1">
      <c r="A159" s="10"/>
      <c r="B159" s="34"/>
      <c r="C159" s="35"/>
      <c r="D159" s="36"/>
      <c r="E159" s="37"/>
      <c r="F159" s="10"/>
    </row>
    <row r="160" spans="1:6">
      <c r="A160" s="10"/>
      <c r="B160" s="10"/>
      <c r="C160" s="10"/>
      <c r="D160" s="10"/>
      <c r="E160" s="10"/>
      <c r="F160" s="10"/>
    </row>
    <row r="161" spans="1:6" ht="15.75">
      <c r="A161" s="10"/>
      <c r="B161" s="6" t="s">
        <v>23</v>
      </c>
      <c r="C161" s="10"/>
      <c r="D161" s="10"/>
      <c r="E161" s="10"/>
      <c r="F161" s="10"/>
    </row>
    <row r="162" spans="1:6" ht="15.75">
      <c r="A162" s="10"/>
      <c r="B162" s="45"/>
      <c r="C162" s="10"/>
      <c r="D162" s="10"/>
      <c r="E162" s="10"/>
      <c r="F162" s="10"/>
    </row>
    <row r="163" spans="1:6">
      <c r="A163" s="59"/>
      <c r="B163" s="59"/>
      <c r="C163" s="10"/>
      <c r="D163" s="10"/>
      <c r="E163" s="10"/>
      <c r="F163" s="10"/>
    </row>
    <row r="164" spans="1:6" ht="15.75">
      <c r="A164" s="13"/>
      <c r="B164" s="45" t="s">
        <v>24</v>
      </c>
      <c r="C164" s="13"/>
      <c r="D164" s="13"/>
      <c r="E164" s="13"/>
      <c r="F164" s="10"/>
    </row>
    <row r="165" spans="1:6">
      <c r="A165" s="58"/>
      <c r="B165" s="58"/>
      <c r="C165" s="58"/>
      <c r="D165" s="58"/>
      <c r="E165" s="58"/>
      <c r="F165" s="10"/>
    </row>
    <row r="166" spans="1:6" ht="15.75">
      <c r="A166" s="13"/>
      <c r="B166" s="60" t="s">
        <v>25</v>
      </c>
      <c r="C166" s="60"/>
      <c r="D166" s="60"/>
      <c r="E166" s="60"/>
      <c r="F166" s="60"/>
    </row>
    <row r="167" spans="1:6" ht="15.75">
      <c r="A167" s="38"/>
      <c r="B167" s="45" t="s">
        <v>30</v>
      </c>
      <c r="C167" s="46"/>
      <c r="D167" s="46"/>
      <c r="E167" s="46"/>
      <c r="F167" s="46"/>
    </row>
    <row r="168" spans="1:6" ht="32.25" customHeight="1">
      <c r="A168" s="10"/>
      <c r="B168" s="56" t="s">
        <v>26</v>
      </c>
      <c r="C168" s="56"/>
      <c r="D168" s="56"/>
      <c r="E168" s="56"/>
      <c r="F168" s="56"/>
    </row>
    <row r="169" spans="1:6" ht="31.5" customHeight="1">
      <c r="A169" s="10"/>
      <c r="B169" s="56" t="s">
        <v>27</v>
      </c>
      <c r="C169" s="56"/>
      <c r="D169" s="56"/>
      <c r="E169" s="56"/>
      <c r="F169" s="56"/>
    </row>
    <row r="170" spans="1:6">
      <c r="A170" s="10"/>
      <c r="B170" s="10"/>
      <c r="C170" s="10"/>
      <c r="D170" s="10"/>
      <c r="E170" s="10"/>
      <c r="F170" s="10"/>
    </row>
    <row r="171" spans="1:6">
      <c r="A171" s="10"/>
      <c r="B171" s="10"/>
      <c r="C171" s="10"/>
      <c r="D171" s="10"/>
      <c r="E171" s="39"/>
      <c r="F171" s="10"/>
    </row>
    <row r="172" spans="1:6">
      <c r="A172" s="10"/>
      <c r="B172" s="10"/>
      <c r="C172" s="10"/>
      <c r="D172" s="10"/>
      <c r="E172" s="55" t="s">
        <v>31</v>
      </c>
      <c r="F172" s="55"/>
    </row>
    <row r="173" spans="1:6">
      <c r="A173" s="10"/>
      <c r="B173" s="10"/>
      <c r="C173" s="10"/>
      <c r="D173" s="10"/>
      <c r="E173" s="10"/>
      <c r="F173" s="10"/>
    </row>
    <row r="174" spans="1:6">
      <c r="A174" s="10"/>
      <c r="B174" s="10"/>
      <c r="C174" s="10"/>
      <c r="D174" s="10"/>
      <c r="E174" s="10"/>
      <c r="F174" s="10"/>
    </row>
    <row r="175" spans="1:6">
      <c r="A175" s="10"/>
      <c r="B175" s="10"/>
      <c r="C175" s="10"/>
      <c r="D175" s="10"/>
      <c r="E175" s="10"/>
      <c r="F175" s="10"/>
    </row>
    <row r="176" spans="1:6">
      <c r="A176" s="10"/>
      <c r="B176" s="10"/>
      <c r="C176" s="10"/>
      <c r="D176" s="10"/>
      <c r="E176" s="10"/>
      <c r="F176" s="10"/>
    </row>
  </sheetData>
  <mergeCells count="34">
    <mergeCell ref="B23:F23"/>
    <mergeCell ref="B25:F25"/>
    <mergeCell ref="B26:F26"/>
    <mergeCell ref="B27:F27"/>
    <mergeCell ref="B28:F28"/>
    <mergeCell ref="B14:F14"/>
    <mergeCell ref="B15:F15"/>
    <mergeCell ref="B16:F16"/>
    <mergeCell ref="B17:F17"/>
    <mergeCell ref="B20:F20"/>
    <mergeCell ref="B6:F6"/>
    <mergeCell ref="B7:F7"/>
    <mergeCell ref="B8:F8"/>
    <mergeCell ref="B11:F11"/>
    <mergeCell ref="B12:F12"/>
    <mergeCell ref="B29:F29"/>
    <mergeCell ref="B30:F30"/>
    <mergeCell ref="B31:F31"/>
    <mergeCell ref="B32:F32"/>
    <mergeCell ref="B33:F33"/>
    <mergeCell ref="E172:F172"/>
    <mergeCell ref="B168:F168"/>
    <mergeCell ref="B169:F169"/>
    <mergeCell ref="B34:F34"/>
    <mergeCell ref="B35:F35"/>
    <mergeCell ref="A165:E165"/>
    <mergeCell ref="A163:B163"/>
    <mergeCell ref="B166:F166"/>
    <mergeCell ref="B36:F36"/>
    <mergeCell ref="B37:F37"/>
    <mergeCell ref="B38:F38"/>
    <mergeCell ref="A150:F150"/>
    <mergeCell ref="A149:F149"/>
    <mergeCell ref="B55:F5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4294967292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revision/>
  <cp:lastPrinted>2020-07-18T08:45:03Z</cp:lastPrinted>
  <dcterms:created xsi:type="dcterms:W3CDTF">2013-01-11T11:57:52Z</dcterms:created>
  <dcterms:modified xsi:type="dcterms:W3CDTF">2021-07-12T09:15:02Z</dcterms:modified>
</cp:coreProperties>
</file>